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汇总" sheetId="18" r:id="rId1"/>
    <sheet name="山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<sst xmlns="http://schemas.openxmlformats.org/spreadsheetml/2006/main" count="718" uniqueCount="282">
  <si>
    <t>博山区2022年度安全生产执法检查情况汇总表</t>
  </si>
  <si>
    <t>序号</t>
  </si>
  <si>
    <t>单位名称</t>
  </si>
  <si>
    <t>执法检查情况</t>
  </si>
  <si>
    <t>立案处罚情况</t>
  </si>
  <si>
    <t>检查企业（家）</t>
  </si>
  <si>
    <t>发现隐患（项）</t>
  </si>
  <si>
    <t>其中包含违法行为（项）</t>
  </si>
  <si>
    <t>其中包含重大隐患（项）</t>
  </si>
  <si>
    <t>下达现措（次）</t>
  </si>
  <si>
    <t>立案数</t>
  </si>
  <si>
    <t>立案率</t>
  </si>
  <si>
    <t>处罚金额
（万元）</t>
  </si>
  <si>
    <t>自办案件（起）</t>
  </si>
  <si>
    <t>自办案件处罚金额
（万元）</t>
  </si>
  <si>
    <t>承办案件（起）</t>
  </si>
  <si>
    <t>承办案件处罚金额
（万元）</t>
  </si>
  <si>
    <t>已交款案件数</t>
  </si>
  <si>
    <t>较大案件数</t>
  </si>
  <si>
    <t>局较大案件数</t>
  </si>
  <si>
    <t>池上镇</t>
  </si>
  <si>
    <t>源泉镇</t>
  </si>
  <si>
    <t>博山镇</t>
  </si>
  <si>
    <t>石马镇</t>
  </si>
  <si>
    <t>八陡镇</t>
  </si>
  <si>
    <t>白塔镇</t>
  </si>
  <si>
    <t>域城镇</t>
  </si>
  <si>
    <t>山头街道</t>
  </si>
  <si>
    <t>城东街道</t>
  </si>
  <si>
    <t>城西街道</t>
  </si>
  <si>
    <t>乡镇合计</t>
  </si>
  <si>
    <t>山头街道2023年执法检查情况统计表</t>
  </si>
  <si>
    <t>企业名称</t>
  </si>
  <si>
    <t>现场检查阶段</t>
  </si>
  <si>
    <t>调查立案阶段</t>
  </si>
  <si>
    <t>处罚执行阶段</t>
  </si>
  <si>
    <t>备注</t>
  </si>
  <si>
    <t>检查日期</t>
  </si>
  <si>
    <t>发现隐患总数</t>
  </si>
  <si>
    <t>违法
行为数</t>
  </si>
  <si>
    <t>重大
隐患数</t>
  </si>
  <si>
    <t>是否下达现措</t>
  </si>
  <si>
    <t>违法行为描述</t>
  </si>
  <si>
    <t>违反依据</t>
  </si>
  <si>
    <t>处罚依据</t>
  </si>
  <si>
    <t>提出单位</t>
  </si>
  <si>
    <t>承办单位</t>
  </si>
  <si>
    <t>立案日期</t>
  </si>
  <si>
    <t>告知书送达日期</t>
  </si>
  <si>
    <t>决定书送达日期</t>
  </si>
  <si>
    <t>处罚金额（万元）</t>
  </si>
  <si>
    <t>交款日期</t>
  </si>
  <si>
    <t>结案日期</t>
  </si>
  <si>
    <t>淄博浩杰塑业有限公司</t>
  </si>
  <si>
    <t>否</t>
  </si>
  <si>
    <t>未立案</t>
  </si>
  <si>
    <t>淄博恒沃机电科技有限公司</t>
  </si>
  <si>
    <t>山东淄博银泉瓷业有限公司</t>
  </si>
  <si>
    <t>淄博博山弘申电机有限公司</t>
  </si>
  <si>
    <t>淄博鲁昊达陶瓷厂</t>
  </si>
  <si>
    <t>淄博博山鼎联制泵有限公司</t>
  </si>
  <si>
    <t>淄博恒基特种陶瓷厂</t>
  </si>
  <si>
    <t>淄博市博山胜世达彩印厂</t>
  </si>
  <si>
    <t>淄博润康泡沫制品厂</t>
  </si>
  <si>
    <t>山东鲁特西泵业有限公司</t>
  </si>
  <si>
    <t>山东颜山泵业有限公司</t>
  </si>
  <si>
    <t>长期停产</t>
  </si>
  <si>
    <t>淄博中亚陶瓷有限公司</t>
  </si>
  <si>
    <t>淄博炉匠琉璃坊</t>
  </si>
  <si>
    <t>淄博溶元化肥设备有限公司</t>
  </si>
  <si>
    <t>淄博天普陶瓷有限公司</t>
  </si>
  <si>
    <t>淄博市铁友颜料厂</t>
  </si>
  <si>
    <t>淄博龙一陶瓷厂</t>
  </si>
  <si>
    <t>淄博馨迪清洁消毒有限公司</t>
  </si>
  <si>
    <t>博山泽坤陶瓷厂</t>
  </si>
  <si>
    <t>安全设备的安装、使用不符合国家标准（生产车间二楼环保砂轮机正面无挡板，违反了GB4674-2009第5.11条规定）</t>
  </si>
  <si>
    <t>《中华人民共和国安全生产法》第三十六条第一款的规定</t>
  </si>
  <si>
    <t>《中华人民共和国安全生产法》第九十九条第（二）项的规定，参照《山东省安全生产行政处罚自由裁量基准》第24条</t>
  </si>
  <si>
    <t>博山区应急管理局</t>
  </si>
  <si>
    <t>2023.4.18</t>
  </si>
  <si>
    <t>2023.4.26</t>
  </si>
  <si>
    <t>2023.5.17</t>
  </si>
  <si>
    <t>2023.6.1</t>
  </si>
  <si>
    <t>区镇联合</t>
  </si>
  <si>
    <t>淄博国华包装制品厂</t>
  </si>
  <si>
    <t>未复产</t>
  </si>
  <si>
    <t>淄博昀晖机械有限公司</t>
  </si>
  <si>
    <t>淄博市博山齿轮厂</t>
  </si>
  <si>
    <t>淄博信通印务有限公司</t>
  </si>
  <si>
    <t>淄博晨然陶瓷厂</t>
  </si>
  <si>
    <t>淄博顺驰道路材料有限公司</t>
  </si>
  <si>
    <t>安全设备的安装、使用不符合国家标准（生产车间造粒工序振动器操作平台未设置踢脚板、中间栏杆缺失）</t>
  </si>
  <si>
    <t>2023.4.23</t>
  </si>
  <si>
    <t>2023.5.5</t>
  </si>
  <si>
    <t>2023.5.26</t>
  </si>
  <si>
    <t>淄博伟祥工艺品厂</t>
  </si>
  <si>
    <t>淄博文邦工艺品厂</t>
  </si>
  <si>
    <t>淄博博丰陶瓷有限公司</t>
  </si>
  <si>
    <t>淄博博山顺意陶瓷厂</t>
  </si>
  <si>
    <t>安全设备的安装、使用不符合国家标准（炼泥车间西侧一处配电箱金属外壳未接地保护，违反了GB50169-2016第3.0.4条）</t>
  </si>
  <si>
    <t>《中华人民共和国安全生产法》第九十九条第二项和《山东省安全生产行政处罚自由裁量基准》第24号第1档的规定</t>
  </si>
  <si>
    <t>2023.5.4</t>
  </si>
  <si>
    <t>2023.5.21</t>
  </si>
  <si>
    <t>2023.5.29</t>
  </si>
  <si>
    <t>淄博双源陶瓷厂</t>
  </si>
  <si>
    <t>淄博睿艺陶瓷厂</t>
  </si>
  <si>
    <t>安全设备的安装、使用不符合国家标准（生产车间注浆工序泥浆罐操作平台未设踢脚板）</t>
  </si>
  <si>
    <t>2023.5.8</t>
  </si>
  <si>
    <t>2023.5.30</t>
  </si>
  <si>
    <t>2023.6.7</t>
  </si>
  <si>
    <t>淄博盈信陶瓷厂</t>
  </si>
  <si>
    <t>淄博海健工贸有限公司</t>
  </si>
  <si>
    <t>山东鼎贵陶瓷礼品有限公司</t>
  </si>
  <si>
    <t>淄博爱艺彩瓷厂</t>
  </si>
  <si>
    <t>安全设备的安装、使用不符合国家标准（仓库中部塑封机金属外壳未接地保护，违反了GB50169-2016第3.0.4条）</t>
  </si>
  <si>
    <t>2023.5.25</t>
  </si>
  <si>
    <t>2023.6.6</t>
  </si>
  <si>
    <t>2023.6.20</t>
  </si>
  <si>
    <t>2023.6.30</t>
  </si>
  <si>
    <t>淄博润渔渔具厂</t>
  </si>
  <si>
    <t>未按照规定定期组织生产安全事故应急救援预案演练（2022年上半年未进行现场处置方案应急预案演练）</t>
  </si>
  <si>
    <t>《中华人民共和国安全生产法》第八十一条的规定</t>
  </si>
  <si>
    <t>《中华人民共和国安全生产法》第九十七条第六项的规定，参照《山东省安全生产行政处罚自由裁量基准》第123号第1档</t>
  </si>
  <si>
    <t>淄博明发机械有限公司</t>
  </si>
  <si>
    <t>淄博晟坤陶瓷厂</t>
  </si>
  <si>
    <t>淄博上水源工贸有限公司</t>
  </si>
  <si>
    <t>淄博孝泉机械厂</t>
  </si>
  <si>
    <t>安全设备的安装、使用不符合国家标准（环保砂轮机正面挡板不足1.8米（实际不足1.7米，违反了GB4674-2009第5.11条）</t>
  </si>
  <si>
    <t>《中华人民共和国安全生产法》第九十九条第二项的规定</t>
  </si>
  <si>
    <t>《山东省安全生产行政处罚自由裁量基准》第24号第1档</t>
  </si>
  <si>
    <t>2023.6.12</t>
  </si>
  <si>
    <t>淄博星杰制品包装有限公司</t>
  </si>
  <si>
    <t>山东众力传动设备有限公司</t>
  </si>
  <si>
    <t>淄博沣润陶瓷有限公司</t>
  </si>
  <si>
    <t>安全设备的安装、使用不符合国家标准（电开水炉金属外壳未接地，违反了GB50169-2016第3.0.4条）</t>
  </si>
  <si>
    <t>《中华人民共和国安全生产法》第九十九条第二项的规定，参照《山东省安全生产行政处罚自由裁量基准》第24号第1档</t>
  </si>
  <si>
    <t>2023.6.15</t>
  </si>
  <si>
    <t>淄博沣玉热工设备配件厂</t>
  </si>
  <si>
    <t>未按照规定定期组织生产安全事故应急救援预案演练（2022年下半年未进行现场处置方案应急预案演练）</t>
  </si>
  <si>
    <t>参照《山东省安全生产行政处罚自由裁量基准》第123号第1档</t>
  </si>
  <si>
    <t>2023.6.19</t>
  </si>
  <si>
    <t>2023.6.26</t>
  </si>
  <si>
    <t>淄博正益陶瓷有限公司</t>
  </si>
  <si>
    <t>安全设备的安装、使用不符合国家标准或者行业标准（生产车间东侧一台擦足机接地线断开未接地，违反了GB50169-2016第3.0.4条）</t>
  </si>
  <si>
    <t>2023.7.7</t>
  </si>
  <si>
    <t>2023.7.21</t>
  </si>
  <si>
    <t>2023.7.31</t>
  </si>
  <si>
    <t>2023.8.1</t>
  </si>
  <si>
    <t>淄博美度轻工制品有限公司</t>
  </si>
  <si>
    <t xml:space="preserve">淄博博山凯利花纸厂 </t>
  </si>
  <si>
    <t>淄博先创渔具厂</t>
  </si>
  <si>
    <t>安全设备的安装、使用不符合国家标准或者行业标准（生产车间内南墙一处配电盒未接地，违反了GB50169-2016第3.0.4条）</t>
  </si>
  <si>
    <t>2023.7.13</t>
  </si>
  <si>
    <t>2023.8.4</t>
  </si>
  <si>
    <t>淄博博山超亚泵业有限公司</t>
  </si>
  <si>
    <t>淄博固腾化工有限公司</t>
  </si>
  <si>
    <t xml:space="preserve"> 淄博聚艺工艺品加工厂  </t>
  </si>
  <si>
    <t>淄博博山天泰源保温材料厂</t>
  </si>
  <si>
    <t>山东鸿志机电科技有限公司</t>
  </si>
  <si>
    <t>博山东珠琉艺有限公司</t>
  </si>
  <si>
    <t>未按照规定定期组织生产安全事故应急救援预案演练（2023年上半年未进行现场处置方案应急预案演练）</t>
  </si>
  <si>
    <t>2023.7.24</t>
  </si>
  <si>
    <t>2023.8.23</t>
  </si>
  <si>
    <t>2023.10.13</t>
  </si>
  <si>
    <t>淄博龙达印务有限公司</t>
  </si>
  <si>
    <t>淄博博秀硕陶瓷厂</t>
  </si>
  <si>
    <t>山东东佳集团股份有限公司</t>
  </si>
  <si>
    <t>淄博市博山双龙石油有限公司乐疃分公司</t>
  </si>
  <si>
    <t xml:space="preserve">淄博圣铖陶瓷原料厂  </t>
  </si>
  <si>
    <t>安全设备的安装、使用不符合国家标准（生产车间一处球磨机加料平台三面无防护栏和踢脚板)</t>
  </si>
  <si>
    <t>2023.8.7</t>
  </si>
  <si>
    <t>2023.8.30</t>
  </si>
  <si>
    <t>2023.8.31</t>
  </si>
  <si>
    <t>淄博岗升机械厂</t>
  </si>
  <si>
    <t>安全设备的安装、使用不符合国家标准或者行业标准（生产车间东侧一台砂轮切割机皮带轮处未设置防护装置，违反了GB5083-1999第6.1.6条</t>
  </si>
  <si>
    <t>2023.8.10</t>
  </si>
  <si>
    <t>2023.9.7</t>
  </si>
  <si>
    <t>淄博悦丰陶瓷有限公司</t>
  </si>
  <si>
    <t>是</t>
  </si>
  <si>
    <t>安全设备的安装、使用不符合国家标准（生产车间一层燃气窑炉未设置可燃气体报警装置，不符合GB50016-2014第8.4.3）</t>
  </si>
  <si>
    <t>2023.8.11</t>
  </si>
  <si>
    <t>2023.9.4</t>
  </si>
  <si>
    <t>淄博亿达源陶瓷有限公司</t>
  </si>
  <si>
    <t>安全设备的安装、使用不符合国家标准或者行业标准（生产车间二层北侧修胚岗位一台修胚机皮带轮处未设置防护装置，违反了GB5083-1999第6.1.6条）</t>
  </si>
  <si>
    <t>2023.9.12</t>
  </si>
  <si>
    <t>淄博博山亚美陶瓷厂</t>
  </si>
  <si>
    <t>安全设备的安装、使用不符合国家标准或者行业标准（生产车间一层一台电热水器未接地，违反了GB50169-2016第3.0.4条）</t>
  </si>
  <si>
    <t>2023.8.16</t>
  </si>
  <si>
    <t>2023.8.25</t>
  </si>
  <si>
    <t>2023.9.18</t>
  </si>
  <si>
    <t>2023.9.22</t>
  </si>
  <si>
    <t>淄博朗铭机电设备制造有限公司</t>
  </si>
  <si>
    <t>安全设备的安装、使用不符合国家标准或者行业标准（生产车间一台钻床接地线未接地，违反了GB50169-2016第3.0.4条）</t>
  </si>
  <si>
    <t>2023.9.20</t>
  </si>
  <si>
    <t>淄博文海工贸有限公司</t>
  </si>
  <si>
    <t>山东纳德真空科技有限公司</t>
  </si>
  <si>
    <t>未按照规定对从业人员进行安全生产教育和培训（仓库管理员王庭未进行三级安全生产教育培训上岗作业）</t>
  </si>
  <si>
    <t>《中华人民共和国安全生产法》第二十八条第一款的规定</t>
  </si>
  <si>
    <t>中华人民共和国安全生产法》第九十七条第三项的规定，结合《山东省安全生产行政处罚自由裁量基准》第88号第1档的规定</t>
  </si>
  <si>
    <t>2023.8.22</t>
  </si>
  <si>
    <t>2023.9.1</t>
  </si>
  <si>
    <t xml:space="preserve">淄博良国陶瓷厂 </t>
  </si>
  <si>
    <t>安全设备的安装、使用不符合国家标准（生产车间二楼一台修坯机皮带轮无防护罩，违反了GB5083-1999第6.1.6条）</t>
  </si>
  <si>
    <t>2023.9.25</t>
  </si>
  <si>
    <t>山东祥瑞新材料科技发展有限公司</t>
  </si>
  <si>
    <t>淄博博联泵业有限公司</t>
  </si>
  <si>
    <t>未按照规定对从业人员进行安全生产教育和培训（员工王峰未进行岗前三级安全生产教育和培训，上岗作业）</t>
  </si>
  <si>
    <t>淄博莹润陶瓷有限公司</t>
  </si>
  <si>
    <t>淄博一号车间陶瓷制品有限公司</t>
  </si>
  <si>
    <t>安全设备的安装、使用不符合国家标准或者行业标准（生产车间一层练泥工序练泥机联轴器处未设置防护装置，违反了GB5083-1999第6.1.6条）。</t>
  </si>
  <si>
    <t>2023.9.8</t>
  </si>
  <si>
    <t>淄博逸凡陶瓷厂</t>
  </si>
  <si>
    <t xml:space="preserve">安全设备的安装、使用不符合国家标准（生产车间一台控制箱未接地，违反了GB50169-2016第3.0.4条）。 </t>
  </si>
  <si>
    <t>2023.9.21</t>
  </si>
  <si>
    <t>淄博佳盛陶瓷有限责任公司</t>
  </si>
  <si>
    <t>安全设备的安装、使用不符合国家标准（生产车间一楼一台风扇未设置安全防护装置，违反了GB5083-1999第6.1.6条的规定）。</t>
  </si>
  <si>
    <t>2023.9.5</t>
  </si>
  <si>
    <t xml:space="preserve"> 淄博博澳印务有限公司</t>
  </si>
  <si>
    <t>淄博弘文印务有限公司</t>
  </si>
  <si>
    <t>未将事故风险的性质、影响范围和应急防范措施告知周边单位</t>
  </si>
  <si>
    <t>《生产安全事故应急预案管理办法》第二十四条第二款 </t>
  </si>
  <si>
    <t>《中华人民共和国安全生产法》第四十五条第三项的规定</t>
  </si>
  <si>
    <t>2023.9.13</t>
  </si>
  <si>
    <t>2023.9.28</t>
  </si>
  <si>
    <t>2023.10.11</t>
  </si>
  <si>
    <t>2023.10.25</t>
  </si>
  <si>
    <t>山东金度环保科技有限公司</t>
  </si>
  <si>
    <t>生产车间隐患排查治理情况未公示（未将2023年7月28日事故隐患排查治理情况向从业人员通报）</t>
  </si>
  <si>
    <t>《中华人民共和国安全生产法》第四十一条第二款</t>
  </si>
  <si>
    <t>《中华人民共和国安全生产法》第九十七条第五项的规定</t>
  </si>
  <si>
    <t>2023.10.20</t>
  </si>
  <si>
    <t>淄博市博山万海锋花纸有限公司</t>
  </si>
  <si>
    <t>安全设备的安装、使用不符合国家标准（生产车间负一层外一台空气压缩机电机金属外壳未接地保护，违反了GB50169-2016第3.0.4条）</t>
  </si>
  <si>
    <t>2023.10.17</t>
  </si>
  <si>
    <t>2023.10.19</t>
  </si>
  <si>
    <t>淄博众兴陶瓷厂</t>
  </si>
  <si>
    <t>安全设备的安装、使用不符合国家标准（生产车间二层南侧一台上釉机外露传动链条处未设置防护装置，违反了GB5083-1999第6.1.6条）。</t>
  </si>
  <si>
    <t>淄博市博山同禄陶瓷有限公司</t>
  </si>
  <si>
    <t xml:space="preserve">安全设备的安装、使用不符合国家标准（原料车间一台空压机金属外壳未接地，违反了GB50169-2016第3.0.4条）。 </t>
  </si>
  <si>
    <t>淄博国峰建材涂料厂</t>
  </si>
  <si>
    <t>未按照规定定期组织生产安全事故应急预案演练（2023年上半年未进行现场处置方案演练）</t>
  </si>
  <si>
    <t>2023.10.26</t>
  </si>
  <si>
    <t>淄博鑫远轻工制品有限公司</t>
  </si>
  <si>
    <t>淄博钰成陶瓷厂</t>
  </si>
  <si>
    <t>安全设备的安装、使用不符合国家标准（生产车间一台成型机传动链条处未设置防护装置，违反了GB5083-1999第6.1.6条）。</t>
  </si>
  <si>
    <t>2023.11.10</t>
  </si>
  <si>
    <t>淄博金煊陶瓷厂</t>
  </si>
  <si>
    <t>山东两平重工机械有限公司</t>
  </si>
  <si>
    <t>淄博钰钢翔铸造有限公司</t>
  </si>
  <si>
    <t>淄博天泰混凝土有限公司</t>
  </si>
  <si>
    <t>淄博浩邦纸制品厂</t>
  </si>
  <si>
    <t>安全设备的安装、使用不符合国家标准（生产车间一台切纸机皮带轮未安装防护罩，违反了GB5083-1999第6.1.6条）。</t>
  </si>
  <si>
    <t>2023.10.18</t>
  </si>
  <si>
    <t>2023.11.9</t>
  </si>
  <si>
    <t>2023.11.14</t>
  </si>
  <si>
    <t>山东博山神丰化工设备有限公司</t>
  </si>
  <si>
    <t xml:space="preserve">安全设备的安装、使用不符合国家标准（生产车间门口一台电焊机电源线未接地，违反了GB50169-2016第3.0.4条）。 </t>
  </si>
  <si>
    <t>2023.11.15</t>
  </si>
  <si>
    <t xml:space="preserve">淄博孝源渣浆泵制造有限公司 </t>
  </si>
  <si>
    <t>淄博浦宽机械制造有限公司</t>
  </si>
  <si>
    <t>淄博帝瑞陶瓷厂</t>
  </si>
  <si>
    <t>淄博润程陶瓷厂</t>
  </si>
  <si>
    <t>安全设备的安装、使用不符合国家标准（烧成车间窑炉西侧一台配电箱金属外壳未接地保护，违反了GB50169-2016第3.0.4条）。</t>
  </si>
  <si>
    <t>2023.11.3</t>
  </si>
  <si>
    <t>2023.11.21</t>
  </si>
  <si>
    <t>博山远达印刷厂</t>
  </si>
  <si>
    <t>2023.11.1</t>
  </si>
  <si>
    <t>2023.11.29</t>
  </si>
  <si>
    <t>2023.12.5</t>
  </si>
  <si>
    <t>山东大博泵业科技有限公司</t>
  </si>
  <si>
    <t>淄博秀清包装制品厂</t>
  </si>
  <si>
    <t>2023.11.20</t>
  </si>
  <si>
    <t>2023.11.24</t>
  </si>
  <si>
    <t>2023.12.4</t>
  </si>
  <si>
    <t>2023.12.13</t>
  </si>
  <si>
    <t>山东格莱锐精密传动有限公司</t>
  </si>
  <si>
    <t>淄博博山立军包装印刷制品厂</t>
  </si>
  <si>
    <t>安全设备的安装、使用不符合国家标准（生产厂区西侧一台配电箱金属外壳未接地保护，违反了GB50169-2016第3.0.4条）。</t>
  </si>
  <si>
    <t>2023.12.8</t>
  </si>
  <si>
    <t>淄博星硕重工科技有限公司</t>
  </si>
  <si>
    <t>未按照规定对从业人员进行安全生产教育和培训（员工栾新程未进行三级安全生产教育培训上岗作业）</t>
  </si>
  <si>
    <t>2023.12.12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</si>
</sst>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1">
    <font>
      <sz val="12"/>
      <name val="宋体"/>
      <charset val="134"/>
    </font>
    <font>
      <sz val="10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2"/>
      <name val="仿宋_GB2312"/>
      <charset val="134"/>
    </font>
    <font>
      <sz val="13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3"/>
      <name val="黑体"/>
      <charset val="134"/>
    </font>
    <font>
      <sz val="13"/>
      <name val="仿宋"/>
      <charset val="134"/>
    </font>
    <font>
      <sz val="12"/>
      <name val="黑体"/>
      <charset val="134"/>
    </font>
    <font>
      <b/>
      <sz val="12"/>
      <name val="仿宋"/>
      <charset val="134"/>
    </font>
    <font>
      <b/>
      <sz val="13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b/>
      <sz val="18"/>
      <color rgb="FF435369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</borders>
  <cellStyleXfs count="30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7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6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5" borderId="28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" borderId="24" applyNumberFormat="0" applyFon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5" borderId="28" applyNumberFormat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5" borderId="28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0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1" fillId="6" borderId="29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6" borderId="2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" borderId="28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33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41" fillId="6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34" fillId="3" borderId="24" applyNumberFormat="0" applyFont="0" applyAlignment="0" applyProtection="0">
      <alignment vertical="center"/>
    </xf>
    <xf numFmtId="0" fontId="34" fillId="3" borderId="24" applyNumberFormat="0" applyFont="0" applyAlignment="0" applyProtection="0">
      <alignment vertical="center"/>
    </xf>
    <xf numFmtId="0" fontId="34" fillId="3" borderId="24" applyNumberFormat="0" applyFont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0" xfId="0" applyFont="1" applyFill="1" applyAlignment="1">
      <alignment horizontal="justify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31" fontId="0" fillId="0" borderId="2" xfId="0" applyNumberFormat="1" applyFont="1" applyFill="1" applyBorder="1" applyAlignment="1">
      <alignment horizontal="justify" vertical="center"/>
    </xf>
    <xf numFmtId="31" fontId="0" fillId="0" borderId="2" xfId="0" applyNumberFormat="1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</cellXfs>
  <cellStyles count="3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26 2" xfId="51"/>
    <cellStyle name="20% - 强调文字颜色 3 2 2" xfId="52"/>
    <cellStyle name="解释性文本 2 3" xfId="53"/>
    <cellStyle name="标题 5" xfId="54"/>
    <cellStyle name="20% - 强调文字颜色 1 2 2 2" xfId="55"/>
    <cellStyle name="输出 2 2 2" xfId="56"/>
    <cellStyle name="20% - 强调文字颜色 2 2 2" xfId="57"/>
    <cellStyle name="60% - 强调文字颜色 4 2 2 2" xfId="58"/>
    <cellStyle name="常规 6" xfId="59"/>
    <cellStyle name="常规 12 2 2" xfId="60"/>
    <cellStyle name="解释性文本 2 2" xfId="61"/>
    <cellStyle name="常规 5 2" xfId="62"/>
    <cellStyle name="60% - 强调文字颜色 2 2 2" xfId="63"/>
    <cellStyle name="强调文字颜色 1 2 3" xfId="64"/>
    <cellStyle name="常规 5 2 2" xfId="65"/>
    <cellStyle name="60% - 强调文字颜色 2 2 2 2" xfId="66"/>
    <cellStyle name="常规 31" xfId="67"/>
    <cellStyle name="常规 26" xfId="68"/>
    <cellStyle name="40% - 强调文字颜色 4 2" xfId="69"/>
    <cellStyle name="注释 2 3" xfId="70"/>
    <cellStyle name="60% - 强调文字颜色 4 2 3" xfId="71"/>
    <cellStyle name="输出 2" xfId="72"/>
    <cellStyle name="常规 26 3" xfId="73"/>
    <cellStyle name="60% - 强调文字颜色 5 2 2 2" xfId="74"/>
    <cellStyle name="适中 2" xfId="75"/>
    <cellStyle name="20% - 强调文字颜色 4 2 2 2" xfId="76"/>
    <cellStyle name="20% - 强调文字颜色 3 2 3" xfId="77"/>
    <cellStyle name="40% - 强调文字颜色 2 2" xfId="78"/>
    <cellStyle name="20% - 强调文字颜色 1 2 3" xfId="79"/>
    <cellStyle name="常规 3 2" xfId="80"/>
    <cellStyle name="20% - 强调文字颜色 4 2 2" xfId="81"/>
    <cellStyle name="20% - 强调文字颜色 4 2 3" xfId="82"/>
    <cellStyle name="20% - 强调文字颜色 3 2" xfId="83"/>
    <cellStyle name="20% - 强调文字颜色 1 2 2" xfId="84"/>
    <cellStyle name="输出 2 2" xfId="85"/>
    <cellStyle name="20% - 强调文字颜色 2 2" xfId="86"/>
    <cellStyle name="20% - 强调文字颜色 2 2 2 2" xfId="87"/>
    <cellStyle name="20% - 强调文字颜色 2 2 3" xfId="88"/>
    <cellStyle name="20% - 强调文字颜色 3 2 2 2" xfId="89"/>
    <cellStyle name="常规 3" xfId="90"/>
    <cellStyle name="20% - 强调文字颜色 4 2" xfId="91"/>
    <cellStyle name="20% - 强调文字颜色 5 2" xfId="92"/>
    <cellStyle name="20% - 强调文字颜色 5 2 2" xfId="93"/>
    <cellStyle name="20% - 强调文字颜色 5 2 2 2" xfId="94"/>
    <cellStyle name="20% - 强调文字颜色 5 2 3" xfId="95"/>
    <cellStyle name="20% - 强调文字颜色 6 2" xfId="96"/>
    <cellStyle name="20% - 强调文字颜色 6 2 2" xfId="97"/>
    <cellStyle name="20% - 强调文字颜色 6 2 2 2" xfId="98"/>
    <cellStyle name="20% - 强调文字颜色 6 2 3" xfId="99"/>
    <cellStyle name="40% - 强调文字颜色 1 2" xfId="100"/>
    <cellStyle name="40% - 强调文字颜色 1 2 2" xfId="101"/>
    <cellStyle name="40% - 强调文字颜色 1 2 2 2" xfId="102"/>
    <cellStyle name="40% - 强调文字颜色 1 2 3" xfId="103"/>
    <cellStyle name="40% - 强调文字颜色 2 2 2" xfId="104"/>
    <cellStyle name="40% - 强调文字颜色 2 2 2 2" xfId="105"/>
    <cellStyle name="40% - 强调文字颜色 2 2 3" xfId="106"/>
    <cellStyle name="计算 2 2" xfId="107"/>
    <cellStyle name="常规 26 2 2" xfId="108"/>
    <cellStyle name="40% - 强调文字颜色 3 2" xfId="109"/>
    <cellStyle name="计算 2 2 2" xfId="110"/>
    <cellStyle name="40% - 强调文字颜色 3 2 2" xfId="111"/>
    <cellStyle name="40% - 强调文字颜色 3 2 2 2" xfId="112"/>
    <cellStyle name="40% - 强调文字颜色 3 2 3" xfId="113"/>
    <cellStyle name="检查单元格 2" xfId="114"/>
    <cellStyle name="汇总 2 3" xfId="115"/>
    <cellStyle name="40% - 强调文字颜色 4 2 2" xfId="116"/>
    <cellStyle name="检查单元格 2 2" xfId="117"/>
    <cellStyle name="40% - 强调文字颜色 4 2 2 2" xfId="118"/>
    <cellStyle name="40% - 强调文字颜色 4 2 3" xfId="119"/>
    <cellStyle name="好 2 3" xfId="120"/>
    <cellStyle name="40% - 强调文字颜色 5 2" xfId="121"/>
    <cellStyle name="40% - 强调文字颜色 5 2 2" xfId="122"/>
    <cellStyle name="常规 20" xfId="123"/>
    <cellStyle name="常规 15" xfId="124"/>
    <cellStyle name="40% - 强调文字颜色 5 2 2 2" xfId="125"/>
    <cellStyle name="40% - 强调文字颜色 5 2 3" xfId="126"/>
    <cellStyle name="适中 2 2" xfId="127"/>
    <cellStyle name="40% - 强调文字颜色 6 2" xfId="128"/>
    <cellStyle name="适中 2 2 2" xfId="129"/>
    <cellStyle name="40% - 强调文字颜色 6 2 2" xfId="130"/>
    <cellStyle name="40% - 强调文字颜色 6 2 2 2" xfId="131"/>
    <cellStyle name="40% - 强调文字颜色 6 2 3" xfId="132"/>
    <cellStyle name="60% - 强调文字颜色 1 2" xfId="133"/>
    <cellStyle name="60% - 强调文字颜色 1 2 2" xfId="134"/>
    <cellStyle name="60% - 强调文字颜色 1 2 2 2" xfId="135"/>
    <cellStyle name="60% - 强调文字颜色 1 2 3" xfId="136"/>
    <cellStyle name="常规 5" xfId="137"/>
    <cellStyle name="60% - 强调文字颜色 2 2" xfId="138"/>
    <cellStyle name="常规 5 3" xfId="139"/>
    <cellStyle name="60% - 强调文字颜色 2 2 3" xfId="140"/>
    <cellStyle name="60% - 强调文字颜色 3 2" xfId="141"/>
    <cellStyle name="强调文字颜色 2 2 3" xfId="142"/>
    <cellStyle name="60% - 强调文字颜色 3 2 2" xfId="143"/>
    <cellStyle name="输出 2 3" xfId="144"/>
    <cellStyle name="60% - 强调文字颜色 3 2 2 2" xfId="145"/>
    <cellStyle name="60% - 强调文字颜色 3 2 3" xfId="146"/>
    <cellStyle name="60% - 强调文字颜色 4 2" xfId="147"/>
    <cellStyle name="强调文字颜色 3 2 3" xfId="148"/>
    <cellStyle name="60% - 强调文字颜色 4 2 2" xfId="149"/>
    <cellStyle name="60% - 强调文字颜色 5 2" xfId="150"/>
    <cellStyle name="强调文字颜色 4 2 3" xfId="151"/>
    <cellStyle name="60% - 强调文字颜色 5 2 2" xfId="152"/>
    <cellStyle name="60% - 强调文字颜色 5 2 3" xfId="153"/>
    <cellStyle name="60% - 强调文字颜色 6 2" xfId="154"/>
    <cellStyle name="强调文字颜色 5 2 3" xfId="155"/>
    <cellStyle name="60% - 强调文字颜色 6 2 2" xfId="156"/>
    <cellStyle name="60% - 强调文字颜色 6 2 2 2" xfId="157"/>
    <cellStyle name="60% - 强调文字颜色 6 2 3" xfId="158"/>
    <cellStyle name="标题 1 2" xfId="159"/>
    <cellStyle name="标题 1 2 2" xfId="160"/>
    <cellStyle name="常规 24" xfId="161"/>
    <cellStyle name="常规 19" xfId="162"/>
    <cellStyle name="标题 1 2 2 2" xfId="163"/>
    <cellStyle name="标题 1 2 3" xfId="164"/>
    <cellStyle name="标题 2 2" xfId="165"/>
    <cellStyle name="标题 2 2 2" xfId="166"/>
    <cellStyle name="标题 2 2 2 2" xfId="167"/>
    <cellStyle name="标题 2 2 3" xfId="168"/>
    <cellStyle name="标题 3 2" xfId="169"/>
    <cellStyle name="标题 3 2 2" xfId="170"/>
    <cellStyle name="标题 3 2 2 2" xfId="171"/>
    <cellStyle name="标题 3 2 3" xfId="172"/>
    <cellStyle name="解释性文本 2 2 2" xfId="173"/>
    <cellStyle name="标题 4 2" xfId="174"/>
    <cellStyle name="标题 4 2 2" xfId="175"/>
    <cellStyle name="标题 4 2 2 2" xfId="176"/>
    <cellStyle name="标题 4 2 3" xfId="177"/>
    <cellStyle name="标题 5 2" xfId="178"/>
    <cellStyle name="标题 5 2 2" xfId="179"/>
    <cellStyle name="标题 5 3" xfId="180"/>
    <cellStyle name="差 2" xfId="181"/>
    <cellStyle name="差 2 2" xfId="182"/>
    <cellStyle name="差 2 2 2" xfId="183"/>
    <cellStyle name="差 2 3" xfId="184"/>
    <cellStyle name="常规 16 2" xfId="185"/>
    <cellStyle name="常规 10" xfId="186"/>
    <cellStyle name="常规 16 2 2" xfId="187"/>
    <cellStyle name="常规 10 2" xfId="188"/>
    <cellStyle name="常规 2 7" xfId="189"/>
    <cellStyle name="常规 10 2 2" xfId="190"/>
    <cellStyle name="常规 11" xfId="191"/>
    <cellStyle name="常规 11 2" xfId="192"/>
    <cellStyle name="常规 11 2 2" xfId="193"/>
    <cellStyle name="常规 12" xfId="194"/>
    <cellStyle name="常规 12 2" xfId="195"/>
    <cellStyle name="常规 13" xfId="196"/>
    <cellStyle name="常规 13 2" xfId="197"/>
    <cellStyle name="常规 13 2 2" xfId="198"/>
    <cellStyle name="常规 14" xfId="199"/>
    <cellStyle name="常规 14 2" xfId="200"/>
    <cellStyle name="常规 14 2 2" xfId="201"/>
    <cellStyle name="常规 14 3" xfId="202"/>
    <cellStyle name="常规 15 2" xfId="203"/>
    <cellStyle name="常规 15 2 2" xfId="204"/>
    <cellStyle name="检查单元格 2 2 2" xfId="205"/>
    <cellStyle name="常规 21" xfId="206"/>
    <cellStyle name="常规 16" xfId="207"/>
    <cellStyle name="常规 22" xfId="208"/>
    <cellStyle name="常规 17" xfId="209"/>
    <cellStyle name="常规 22 2" xfId="210"/>
    <cellStyle name="常规 17 2" xfId="211"/>
    <cellStyle name="常规 22 2 2" xfId="212"/>
    <cellStyle name="常规 17 2 2" xfId="213"/>
    <cellStyle name="常规 23" xfId="214"/>
    <cellStyle name="常规 18" xfId="215"/>
    <cellStyle name="常规 23 2" xfId="216"/>
    <cellStyle name="常规 18 2" xfId="217"/>
    <cellStyle name="常规 23 2 2" xfId="218"/>
    <cellStyle name="常规 19 3" xfId="219"/>
    <cellStyle name="常规 18 2 2" xfId="220"/>
    <cellStyle name="常规 19 2" xfId="221"/>
    <cellStyle name="常规 19 2 2" xfId="222"/>
    <cellStyle name="常规 2" xfId="223"/>
    <cellStyle name="常规 2 10" xfId="224"/>
    <cellStyle name="常规 2 2" xfId="225"/>
    <cellStyle name="常规 2 3" xfId="226"/>
    <cellStyle name="常规 2 4" xfId="227"/>
    <cellStyle name="强调文字颜色 4 2" xfId="228"/>
    <cellStyle name="常规 2 5" xfId="229"/>
    <cellStyle name="常规 2 6" xfId="230"/>
    <cellStyle name="输入 2" xfId="231"/>
    <cellStyle name="常规 2 8" xfId="232"/>
    <cellStyle name="常规 2 9" xfId="233"/>
    <cellStyle name="常规 22 3" xfId="234"/>
    <cellStyle name="常规 30" xfId="235"/>
    <cellStyle name="常规 25" xfId="236"/>
    <cellStyle name="常规 25 2" xfId="237"/>
    <cellStyle name="常规 25 2 2" xfId="238"/>
    <cellStyle name="常规 25 3" xfId="239"/>
    <cellStyle name="常规 27" xfId="240"/>
    <cellStyle name="常规 27 2" xfId="241"/>
    <cellStyle name="常规 27 3" xfId="242"/>
    <cellStyle name="常规 27 4" xfId="243"/>
    <cellStyle name="常规 28" xfId="244"/>
    <cellStyle name="常规 28 2" xfId="245"/>
    <cellStyle name="常规 28 3" xfId="246"/>
    <cellStyle name="常规 28 4" xfId="247"/>
    <cellStyle name="常规 29" xfId="248"/>
    <cellStyle name="常规 4" xfId="249"/>
    <cellStyle name="常规 4 2" xfId="250"/>
    <cellStyle name="常规 4 2 2" xfId="251"/>
    <cellStyle name="常规 4 3" xfId="252"/>
    <cellStyle name="常规 5 3 2" xfId="253"/>
    <cellStyle name="常规 5 4" xfId="254"/>
    <cellStyle name="常规 7" xfId="255"/>
    <cellStyle name="常规 8" xfId="256"/>
    <cellStyle name="常规 9" xfId="257"/>
    <cellStyle name="常规 9 2" xfId="258"/>
    <cellStyle name="常规 9 2 2" xfId="259"/>
    <cellStyle name="好 2" xfId="260"/>
    <cellStyle name="好 2 2" xfId="261"/>
    <cellStyle name="好 2 2 2" xfId="262"/>
    <cellStyle name="汇总 2" xfId="263"/>
    <cellStyle name="汇总 2 2" xfId="264"/>
    <cellStyle name="汇总 2 2 2" xfId="265"/>
    <cellStyle name="计算 2 3" xfId="266"/>
    <cellStyle name="检查单元格 2 3" xfId="267"/>
    <cellStyle name="解释性文本 2" xfId="268"/>
    <cellStyle name="警告文本 2" xfId="269"/>
    <cellStyle name="警告文本 2 2" xfId="270"/>
    <cellStyle name="警告文本 2 2 2" xfId="271"/>
    <cellStyle name="警告文本 2 3" xfId="272"/>
    <cellStyle name="链接单元格 2" xfId="273"/>
    <cellStyle name="链接单元格 2 2" xfId="274"/>
    <cellStyle name="链接单元格 2 2 2" xfId="275"/>
    <cellStyle name="链接单元格 2 3" xfId="276"/>
    <cellStyle name="强调文字颜色 1 2" xfId="277"/>
    <cellStyle name="强调文字颜色 1 2 2" xfId="278"/>
    <cellStyle name="强调文字颜色 1 2 2 2" xfId="279"/>
    <cellStyle name="强调文字颜色 2 2" xfId="280"/>
    <cellStyle name="强调文字颜色 2 2 2" xfId="281"/>
    <cellStyle name="强调文字颜色 2 2 2 2" xfId="282"/>
    <cellStyle name="强调文字颜色 3 2" xfId="283"/>
    <cellStyle name="适中 2 3" xfId="284"/>
    <cellStyle name="强调文字颜色 3 2 2" xfId="285"/>
    <cellStyle name="强调文字颜色 3 2 2 2" xfId="286"/>
    <cellStyle name="强调文字颜色 4 2 2" xfId="287"/>
    <cellStyle name="强调文字颜色 4 2 2 2" xfId="288"/>
    <cellStyle name="强调文字颜色 5 2" xfId="289"/>
    <cellStyle name="强调文字颜色 5 2 2" xfId="290"/>
    <cellStyle name="强调文字颜色 5 2 2 2" xfId="291"/>
    <cellStyle name="强调文字颜色 6 2" xfId="292"/>
    <cellStyle name="强调文字颜色 6 2 2" xfId="293"/>
    <cellStyle name="强调文字颜色 6 2 2 2" xfId="294"/>
    <cellStyle name="强调文字颜色 6 2 3" xfId="295"/>
    <cellStyle name="输入 2 2" xfId="296"/>
    <cellStyle name="输入 2 2 2" xfId="297"/>
    <cellStyle name="输入 2 3" xfId="298"/>
    <cellStyle name="注释 2" xfId="299"/>
    <cellStyle name="注释 2 2" xfId="300"/>
    <cellStyle name="注释 2 2 2" xfId="301"/>
  </cellStyles>
  <tableStyles count="0" defaultTableStyle="TableStyleMedium2" defaultPivotStyle="PivotStyleLight16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zoomScale="85" zoomScaleNormal="85" workbookViewId="0">
      <pane ySplit="3" topLeftCell="A4" activePane="bottomLeft" state="frozen"/>
      <selection/>
      <selection pane="bottomLeft" activeCell="B44" sqref="B44"/>
    </sheetView>
  </sheetViews>
  <sheetFormatPr defaultColWidth="9" defaultRowHeight="14.25"/>
  <cols>
    <col min="1" max="1" width="5.125" customWidth="1"/>
    <col min="2" max="2" width="3.375" customWidth="1"/>
    <col min="3" max="3" width="11.25" customWidth="1"/>
    <col min="4" max="8" width="8.625" customWidth="1"/>
    <col min="9" max="9" width="8.875" customWidth="1"/>
    <col min="10" max="10" width="9.75" customWidth="1"/>
    <col min="11" max="15" width="8.625" customWidth="1"/>
    <col min="16" max="16" width="8.125" style="44" customWidth="1"/>
    <col min="17" max="17" width="9.25" style="44"/>
    <col min="18" max="18" width="9" style="44"/>
  </cols>
  <sheetData>
    <row r="1" ht="36" customHeight="1" spans="1:1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ht="31" customHeight="1" spans="1:18">
      <c r="A2" s="46" t="s">
        <v>1</v>
      </c>
      <c r="B2" s="47" t="s">
        <v>2</v>
      </c>
      <c r="C2" s="47"/>
      <c r="D2" s="47" t="s">
        <v>3</v>
      </c>
      <c r="E2" s="47"/>
      <c r="F2" s="47"/>
      <c r="G2" s="47"/>
      <c r="H2" s="47"/>
      <c r="I2" s="59" t="s">
        <v>4</v>
      </c>
      <c r="J2" s="59"/>
      <c r="K2" s="59"/>
      <c r="L2" s="59"/>
      <c r="M2" s="59"/>
      <c r="N2" s="59"/>
      <c r="O2" s="59"/>
      <c r="P2" s="59"/>
      <c r="Q2" s="59"/>
      <c r="R2" s="59"/>
    </row>
    <row r="3" ht="74" customHeight="1" spans="1:18">
      <c r="A3" s="48"/>
      <c r="B3" s="49"/>
      <c r="C3" s="49"/>
      <c r="D3" s="49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60" t="s">
        <v>10</v>
      </c>
      <c r="J3" s="60" t="s">
        <v>11</v>
      </c>
      <c r="K3" s="60" t="s">
        <v>12</v>
      </c>
      <c r="L3" s="60" t="s">
        <v>13</v>
      </c>
      <c r="M3" s="60" t="s">
        <v>14</v>
      </c>
      <c r="N3" s="60" t="s">
        <v>15</v>
      </c>
      <c r="O3" s="61" t="s">
        <v>16</v>
      </c>
      <c r="P3" s="61" t="s">
        <v>17</v>
      </c>
      <c r="Q3" s="61" t="s">
        <v>18</v>
      </c>
      <c r="R3" s="81" t="s">
        <v>19</v>
      </c>
    </row>
    <row r="4" s="42" customFormat="1" ht="20" customHeight="1" spans="1:18">
      <c r="A4" s="50">
        <v>1</v>
      </c>
      <c r="B4" s="51" t="s">
        <v>20</v>
      </c>
      <c r="C4" s="51"/>
      <c r="D4" s="51" t="e">
        <f>#REF!</f>
        <v>#REF!</v>
      </c>
      <c r="E4" s="51" t="e">
        <f>#REF!</f>
        <v>#REF!</v>
      </c>
      <c r="F4" s="51" t="e">
        <f>#REF!</f>
        <v>#REF!</v>
      </c>
      <c r="G4" s="51" t="e">
        <f>#REF!</f>
        <v>#REF!</v>
      </c>
      <c r="H4" s="51" t="e">
        <f>#REF!</f>
        <v>#REF!</v>
      </c>
      <c r="I4" s="62" t="e">
        <f>#REF!</f>
        <v>#REF!</v>
      </c>
      <c r="J4" s="63" t="e">
        <f t="shared" ref="J4:J19" si="0">I4/D4</f>
        <v>#REF!</v>
      </c>
      <c r="K4" s="64" t="e">
        <f>#REF!</f>
        <v>#REF!</v>
      </c>
      <c r="L4" s="51" t="e">
        <f>#REF!</f>
        <v>#REF!</v>
      </c>
      <c r="M4" s="51" t="e">
        <f>#REF!</f>
        <v>#REF!</v>
      </c>
      <c r="N4" s="51" t="e">
        <f>#REF!</f>
        <v>#REF!</v>
      </c>
      <c r="O4" s="65" t="e">
        <f>#REF!</f>
        <v>#REF!</v>
      </c>
      <c r="P4" s="66" t="e">
        <f>#REF!</f>
        <v>#REF!</v>
      </c>
      <c r="Q4" s="82" t="e">
        <f>#REF!</f>
        <v>#REF!</v>
      </c>
      <c r="R4" s="82" t="e">
        <f>#REF!</f>
        <v>#REF!</v>
      </c>
    </row>
    <row r="5" s="42" customFormat="1" ht="20" customHeight="1" spans="1:18">
      <c r="A5" s="52">
        <v>2</v>
      </c>
      <c r="B5" s="53" t="s">
        <v>21</v>
      </c>
      <c r="C5" s="53"/>
      <c r="D5" s="53" t="e">
        <f>#REF!</f>
        <v>#REF!</v>
      </c>
      <c r="E5" s="53" t="e">
        <f>#REF!</f>
        <v>#REF!</v>
      </c>
      <c r="F5" s="53" t="e">
        <f>#REF!</f>
        <v>#REF!</v>
      </c>
      <c r="G5" s="53" t="e">
        <f>#REF!</f>
        <v>#REF!</v>
      </c>
      <c r="H5" s="53" t="e">
        <f>#REF!</f>
        <v>#REF!</v>
      </c>
      <c r="I5" s="67" t="e">
        <f>#REF!</f>
        <v>#REF!</v>
      </c>
      <c r="J5" s="68" t="e">
        <f t="shared" si="0"/>
        <v>#REF!</v>
      </c>
      <c r="K5" s="69" t="e">
        <f>#REF!</f>
        <v>#REF!</v>
      </c>
      <c r="L5" s="53" t="e">
        <f>#REF!</f>
        <v>#REF!</v>
      </c>
      <c r="M5" s="53" t="e">
        <f>#REF!</f>
        <v>#REF!</v>
      </c>
      <c r="N5" s="53" t="e">
        <f>#REF!</f>
        <v>#REF!</v>
      </c>
      <c r="O5" s="70" t="e">
        <f>#REF!</f>
        <v>#REF!</v>
      </c>
      <c r="P5" s="71" t="e">
        <f>#REF!</f>
        <v>#REF!</v>
      </c>
      <c r="Q5" s="83" t="e">
        <f>#REF!</f>
        <v>#REF!</v>
      </c>
      <c r="R5" s="83" t="e">
        <f>#REF!</f>
        <v>#REF!</v>
      </c>
    </row>
    <row r="6" s="42" customFormat="1" ht="20" customHeight="1" spans="1:18">
      <c r="A6" s="52">
        <v>3</v>
      </c>
      <c r="B6" s="53" t="s">
        <v>22</v>
      </c>
      <c r="C6" s="53"/>
      <c r="D6" s="53" t="e">
        <f>#REF!</f>
        <v>#REF!</v>
      </c>
      <c r="E6" s="53" t="e">
        <f>#REF!</f>
        <v>#REF!</v>
      </c>
      <c r="F6" s="53" t="e">
        <f>#REF!</f>
        <v>#REF!</v>
      </c>
      <c r="G6" s="53" t="e">
        <f>#REF!</f>
        <v>#REF!</v>
      </c>
      <c r="H6" s="53" t="e">
        <f>#REF!</f>
        <v>#REF!</v>
      </c>
      <c r="I6" s="67" t="e">
        <f>#REF!</f>
        <v>#REF!</v>
      </c>
      <c r="J6" s="68" t="e">
        <f t="shared" si="0"/>
        <v>#REF!</v>
      </c>
      <c r="K6" s="69" t="e">
        <f>#REF!</f>
        <v>#REF!</v>
      </c>
      <c r="L6" s="53" t="e">
        <f>#REF!</f>
        <v>#REF!</v>
      </c>
      <c r="M6" s="53" t="e">
        <f>#REF!</f>
        <v>#REF!</v>
      </c>
      <c r="N6" s="53" t="e">
        <f>#REF!</f>
        <v>#REF!</v>
      </c>
      <c r="O6" s="70" t="e">
        <f>#REF!</f>
        <v>#REF!</v>
      </c>
      <c r="P6" s="71" t="e">
        <f>#REF!</f>
        <v>#REF!</v>
      </c>
      <c r="Q6" s="83" t="e">
        <f>#REF!</f>
        <v>#REF!</v>
      </c>
      <c r="R6" s="83" t="e">
        <f>#REF!</f>
        <v>#REF!</v>
      </c>
    </row>
    <row r="7" s="42" customFormat="1" ht="20" customHeight="1" spans="1:18">
      <c r="A7" s="52">
        <v>4</v>
      </c>
      <c r="B7" s="53" t="s">
        <v>23</v>
      </c>
      <c r="C7" s="53"/>
      <c r="D7" s="53" t="e">
        <f>#REF!</f>
        <v>#REF!</v>
      </c>
      <c r="E7" s="53" t="e">
        <f>#REF!</f>
        <v>#REF!</v>
      </c>
      <c r="F7" s="53" t="e">
        <f>#REF!</f>
        <v>#REF!</v>
      </c>
      <c r="G7" s="53" t="e">
        <f>#REF!</f>
        <v>#REF!</v>
      </c>
      <c r="H7" s="53" t="e">
        <f>#REF!</f>
        <v>#REF!</v>
      </c>
      <c r="I7" s="67" t="e">
        <f>#REF!</f>
        <v>#REF!</v>
      </c>
      <c r="J7" s="68" t="e">
        <f t="shared" si="0"/>
        <v>#REF!</v>
      </c>
      <c r="K7" s="69" t="e">
        <f>#REF!</f>
        <v>#REF!</v>
      </c>
      <c r="L7" s="53" t="e">
        <f>#REF!</f>
        <v>#REF!</v>
      </c>
      <c r="M7" s="53" t="e">
        <f>#REF!</f>
        <v>#REF!</v>
      </c>
      <c r="N7" s="53" t="e">
        <f>#REF!</f>
        <v>#REF!</v>
      </c>
      <c r="O7" s="70" t="e">
        <f>#REF!</f>
        <v>#REF!</v>
      </c>
      <c r="P7" s="71" t="e">
        <f>#REF!</f>
        <v>#REF!</v>
      </c>
      <c r="Q7" s="83" t="e">
        <f>#REF!</f>
        <v>#REF!</v>
      </c>
      <c r="R7" s="83" t="e">
        <f>#REF!</f>
        <v>#REF!</v>
      </c>
    </row>
    <row r="8" s="42" customFormat="1" ht="20" customHeight="1" spans="1:18">
      <c r="A8" s="52">
        <v>5</v>
      </c>
      <c r="B8" s="53" t="s">
        <v>24</v>
      </c>
      <c r="C8" s="53"/>
      <c r="D8" s="53" t="e">
        <f>#REF!</f>
        <v>#REF!</v>
      </c>
      <c r="E8" s="53" t="e">
        <f>#REF!</f>
        <v>#REF!</v>
      </c>
      <c r="F8" s="53" t="e">
        <f>#REF!</f>
        <v>#REF!</v>
      </c>
      <c r="G8" s="53" t="e">
        <f>#REF!</f>
        <v>#REF!</v>
      </c>
      <c r="H8" s="53" t="e">
        <f>#REF!</f>
        <v>#REF!</v>
      </c>
      <c r="I8" s="67" t="e">
        <f>#REF!</f>
        <v>#REF!</v>
      </c>
      <c r="J8" s="68" t="e">
        <f t="shared" si="0"/>
        <v>#REF!</v>
      </c>
      <c r="K8" s="69" t="e">
        <f>#REF!</f>
        <v>#REF!</v>
      </c>
      <c r="L8" s="53" t="e">
        <f>#REF!</f>
        <v>#REF!</v>
      </c>
      <c r="M8" s="53" t="e">
        <f>#REF!</f>
        <v>#REF!</v>
      </c>
      <c r="N8" s="53" t="e">
        <f>#REF!</f>
        <v>#REF!</v>
      </c>
      <c r="O8" s="70" t="e">
        <f>#REF!</f>
        <v>#REF!</v>
      </c>
      <c r="P8" s="71" t="e">
        <f>#REF!</f>
        <v>#REF!</v>
      </c>
      <c r="Q8" s="83" t="e">
        <f>#REF!</f>
        <v>#REF!</v>
      </c>
      <c r="R8" s="83" t="e">
        <f>#REF!</f>
        <v>#REF!</v>
      </c>
    </row>
    <row r="9" s="42" customFormat="1" ht="20" customHeight="1" spans="1:18">
      <c r="A9" s="52">
        <v>6</v>
      </c>
      <c r="B9" s="53" t="s">
        <v>25</v>
      </c>
      <c r="C9" s="53"/>
      <c r="D9" s="53" t="e">
        <f>山头!#REF!</f>
        <v>#REF!</v>
      </c>
      <c r="E9" s="53" t="e">
        <f>山头!#REF!</f>
        <v>#REF!</v>
      </c>
      <c r="F9" s="53" t="e">
        <f>山头!#REF!</f>
        <v>#REF!</v>
      </c>
      <c r="G9" s="53" t="e">
        <f>山头!#REF!</f>
        <v>#REF!</v>
      </c>
      <c r="H9" s="53" t="e">
        <f>山头!#REF!</f>
        <v>#REF!</v>
      </c>
      <c r="I9" s="67" t="e">
        <f>山头!#REF!</f>
        <v>#REF!</v>
      </c>
      <c r="J9" s="68" t="e">
        <f t="shared" si="0"/>
        <v>#REF!</v>
      </c>
      <c r="K9" s="69" t="e">
        <f>山头!#REF!</f>
        <v>#REF!</v>
      </c>
      <c r="L9" s="53" t="e">
        <f>山头!#REF!</f>
        <v>#REF!</v>
      </c>
      <c r="M9" s="53" t="e">
        <f>山头!#REF!</f>
        <v>#REF!</v>
      </c>
      <c r="N9" s="53" t="e">
        <f>山头!#REF!</f>
        <v>#REF!</v>
      </c>
      <c r="O9" s="70" t="e">
        <f>山头!#REF!</f>
        <v>#REF!</v>
      </c>
      <c r="P9" s="71" t="e">
        <f>山头!#REF!</f>
        <v>#REF!</v>
      </c>
      <c r="Q9" s="83" t="e">
        <f>山头!#REF!</f>
        <v>#REF!</v>
      </c>
      <c r="R9" s="83" t="e">
        <f>山头!#REF!</f>
        <v>#REF!</v>
      </c>
    </row>
    <row r="10" s="42" customFormat="1" ht="20" customHeight="1" spans="1:18">
      <c r="A10" s="52">
        <v>7</v>
      </c>
      <c r="B10" s="53" t="s">
        <v>26</v>
      </c>
      <c r="C10" s="53"/>
      <c r="D10" s="53" t="e">
        <f>#REF!</f>
        <v>#REF!</v>
      </c>
      <c r="E10" s="53" t="e">
        <f>#REF!</f>
        <v>#REF!</v>
      </c>
      <c r="F10" s="53" t="e">
        <f>#REF!</f>
        <v>#REF!</v>
      </c>
      <c r="G10" s="53" t="e">
        <f>#REF!</f>
        <v>#REF!</v>
      </c>
      <c r="H10" s="53" t="e">
        <f>#REF!</f>
        <v>#REF!</v>
      </c>
      <c r="I10" s="67" t="e">
        <f>#REF!</f>
        <v>#REF!</v>
      </c>
      <c r="J10" s="68" t="e">
        <f t="shared" si="0"/>
        <v>#REF!</v>
      </c>
      <c r="K10" s="69" t="e">
        <f>#REF!</f>
        <v>#REF!</v>
      </c>
      <c r="L10" s="53" t="e">
        <f>#REF!</f>
        <v>#REF!</v>
      </c>
      <c r="M10" s="53" t="e">
        <f>#REF!</f>
        <v>#REF!</v>
      </c>
      <c r="N10" s="53" t="e">
        <f>#REF!</f>
        <v>#REF!</v>
      </c>
      <c r="O10" s="70" t="e">
        <f>#REF!</f>
        <v>#REF!</v>
      </c>
      <c r="P10" s="71" t="e">
        <f>#REF!</f>
        <v>#REF!</v>
      </c>
      <c r="Q10" s="83" t="e">
        <f>#REF!</f>
        <v>#REF!</v>
      </c>
      <c r="R10" s="83" t="e">
        <f>#REF!</f>
        <v>#REF!</v>
      </c>
    </row>
    <row r="11" s="42" customFormat="1" ht="20" customHeight="1" spans="1:18">
      <c r="A11" s="52">
        <v>8</v>
      </c>
      <c r="B11" s="53" t="s">
        <v>27</v>
      </c>
      <c r="C11" s="53"/>
      <c r="D11" s="53" t="e">
        <f>#REF!</f>
        <v>#REF!</v>
      </c>
      <c r="E11" s="53" t="e">
        <f>#REF!</f>
        <v>#REF!</v>
      </c>
      <c r="F11" s="53" t="e">
        <f>#REF!</f>
        <v>#REF!</v>
      </c>
      <c r="G11" s="53" t="e">
        <f>#REF!</f>
        <v>#REF!</v>
      </c>
      <c r="H11" s="53" t="e">
        <f>#REF!</f>
        <v>#REF!</v>
      </c>
      <c r="I11" s="67" t="e">
        <f>#REF!</f>
        <v>#REF!</v>
      </c>
      <c r="J11" s="68" t="e">
        <f t="shared" si="0"/>
        <v>#REF!</v>
      </c>
      <c r="K11" s="69" t="e">
        <f>#REF!</f>
        <v>#REF!</v>
      </c>
      <c r="L11" s="53" t="e">
        <f>#REF!</f>
        <v>#REF!</v>
      </c>
      <c r="M11" s="53" t="e">
        <f>#REF!</f>
        <v>#REF!</v>
      </c>
      <c r="N11" s="53" t="e">
        <f>#REF!</f>
        <v>#REF!</v>
      </c>
      <c r="O11" s="70" t="e">
        <f>#REF!</f>
        <v>#REF!</v>
      </c>
      <c r="P11" s="71" t="e">
        <f>#REF!</f>
        <v>#REF!</v>
      </c>
      <c r="Q11" s="83" t="e">
        <f>#REF!</f>
        <v>#REF!</v>
      </c>
      <c r="R11" s="83" t="e">
        <f>#REF!</f>
        <v>#REF!</v>
      </c>
    </row>
    <row r="12" s="42" customFormat="1" ht="20" customHeight="1" spans="1:18">
      <c r="A12" s="52">
        <v>9</v>
      </c>
      <c r="B12" s="53" t="s">
        <v>28</v>
      </c>
      <c r="C12" s="53"/>
      <c r="D12" s="53" t="e">
        <f>#REF!</f>
        <v>#REF!</v>
      </c>
      <c r="E12" s="53" t="e">
        <f>#REF!</f>
        <v>#REF!</v>
      </c>
      <c r="F12" s="53" t="e">
        <f>#REF!</f>
        <v>#REF!</v>
      </c>
      <c r="G12" s="53" t="e">
        <f>#REF!</f>
        <v>#REF!</v>
      </c>
      <c r="H12" s="53" t="e">
        <f>#REF!</f>
        <v>#REF!</v>
      </c>
      <c r="I12" s="67" t="e">
        <f>#REF!</f>
        <v>#REF!</v>
      </c>
      <c r="J12" s="68" t="e">
        <f t="shared" si="0"/>
        <v>#REF!</v>
      </c>
      <c r="K12" s="69" t="e">
        <f>#REF!</f>
        <v>#REF!</v>
      </c>
      <c r="L12" s="53" t="e">
        <f>#REF!</f>
        <v>#REF!</v>
      </c>
      <c r="M12" s="53" t="e">
        <f>#REF!</f>
        <v>#REF!</v>
      </c>
      <c r="N12" s="53" t="e">
        <f>#REF!</f>
        <v>#REF!</v>
      </c>
      <c r="O12" s="70" t="e">
        <f>#REF!</f>
        <v>#REF!</v>
      </c>
      <c r="P12" s="71" t="e">
        <f>#REF!</f>
        <v>#REF!</v>
      </c>
      <c r="Q12" s="83" t="e">
        <f>#REF!</f>
        <v>#REF!</v>
      </c>
      <c r="R12" s="83" t="e">
        <f>#REF!</f>
        <v>#REF!</v>
      </c>
    </row>
    <row r="13" s="42" customFormat="1" ht="20" customHeight="1" spans="1:18">
      <c r="A13" s="54">
        <v>10</v>
      </c>
      <c r="B13" s="55" t="s">
        <v>29</v>
      </c>
      <c r="C13" s="55"/>
      <c r="D13" s="55" t="e">
        <f>#REF!</f>
        <v>#REF!</v>
      </c>
      <c r="E13" s="55" t="e">
        <f>#REF!</f>
        <v>#REF!</v>
      </c>
      <c r="F13" s="55" t="e">
        <f>#REF!</f>
        <v>#REF!</v>
      </c>
      <c r="G13" s="55" t="e">
        <f>#REF!</f>
        <v>#REF!</v>
      </c>
      <c r="H13" s="55" t="e">
        <f>#REF!</f>
        <v>#REF!</v>
      </c>
      <c r="I13" s="72" t="e">
        <f>#REF!</f>
        <v>#REF!</v>
      </c>
      <c r="J13" s="73" t="e">
        <f t="shared" si="0"/>
        <v>#REF!</v>
      </c>
      <c r="K13" s="74" t="e">
        <f>#REF!</f>
        <v>#REF!</v>
      </c>
      <c r="L13" s="55" t="e">
        <f>#REF!</f>
        <v>#REF!</v>
      </c>
      <c r="M13" s="55" t="e">
        <f>#REF!</f>
        <v>#REF!</v>
      </c>
      <c r="N13" s="55" t="e">
        <f>#REF!</f>
        <v>#REF!</v>
      </c>
      <c r="O13" s="75" t="e">
        <f>#REF!</f>
        <v>#REF!</v>
      </c>
      <c r="P13" s="76" t="e">
        <f>#REF!</f>
        <v>#REF!</v>
      </c>
      <c r="Q13" s="84" t="e">
        <f>#REF!</f>
        <v>#REF!</v>
      </c>
      <c r="R13" s="84" t="e">
        <f>#REF!</f>
        <v>#REF!</v>
      </c>
    </row>
    <row r="14" s="43" customFormat="1" ht="35" customHeight="1" spans="1:18">
      <c r="A14" s="56" t="s">
        <v>30</v>
      </c>
      <c r="B14" s="57"/>
      <c r="C14" s="57"/>
      <c r="D14" s="58" t="e">
        <f t="shared" ref="D14:I14" si="1">SUM(D4:D13)</f>
        <v>#REF!</v>
      </c>
      <c r="E14" s="58" t="e">
        <f t="shared" si="1"/>
        <v>#REF!</v>
      </c>
      <c r="F14" s="58" t="e">
        <f t="shared" si="1"/>
        <v>#REF!</v>
      </c>
      <c r="G14" s="58" t="e">
        <f t="shared" si="1"/>
        <v>#REF!</v>
      </c>
      <c r="H14" s="58" t="e">
        <f t="shared" si="1"/>
        <v>#REF!</v>
      </c>
      <c r="I14" s="77" t="e">
        <f t="shared" si="1"/>
        <v>#REF!</v>
      </c>
      <c r="J14" s="78" t="e">
        <f t="shared" si="0"/>
        <v>#REF!</v>
      </c>
      <c r="K14" s="79" t="e">
        <f>SUM(K4:K13)</f>
        <v>#REF!</v>
      </c>
      <c r="L14" s="77" t="e">
        <f t="shared" ref="J14:T14" si="2">SUM(L4:L13)</f>
        <v>#REF!</v>
      </c>
      <c r="M14" s="77" t="e">
        <f t="shared" si="2"/>
        <v>#REF!</v>
      </c>
      <c r="N14" s="77" t="e">
        <f t="shared" si="2"/>
        <v>#REF!</v>
      </c>
      <c r="O14" s="80" t="e">
        <f t="shared" si="2"/>
        <v>#REF!</v>
      </c>
      <c r="P14" s="80" t="e">
        <f t="shared" si="2"/>
        <v>#REF!</v>
      </c>
      <c r="Q14" s="80" t="e">
        <f t="shared" si="2"/>
        <v>#REF!</v>
      </c>
      <c r="R14" s="85" t="e">
        <f t="shared" si="2"/>
        <v>#REF!</v>
      </c>
    </row>
  </sheetData>
  <mergeCells count="16">
    <mergeCell ref="A1:R1"/>
    <mergeCell ref="D2:H2"/>
    <mergeCell ref="I2:R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2:A3"/>
    <mergeCell ref="B2:C3"/>
  </mergeCells>
  <pageMargins left="0.275" right="0.275" top="0.314583333333333" bottom="0.354166666666667" header="0.196527777777778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"/>
  <sheetViews>
    <sheetView tabSelected="1" zoomScale="70" zoomScaleNormal="70" workbookViewId="0">
      <pane ySplit="3" topLeftCell="A4" activePane="bottomLeft" state="frozen"/>
      <selection/>
      <selection pane="bottomLeft" activeCell="M14" sqref="M14"/>
    </sheetView>
  </sheetViews>
  <sheetFormatPr defaultColWidth="9" defaultRowHeight="14.25"/>
  <cols>
    <col min="1" max="1" width="5.89166666666667" style="3" customWidth="1"/>
    <col min="2" max="2" width="37.8583333333333" style="4" customWidth="1"/>
    <col min="3" max="3" width="14.875" style="4" customWidth="1"/>
    <col min="4" max="7" width="6.625" style="4" customWidth="1"/>
    <col min="8" max="8" width="27.5" style="3" customWidth="1"/>
    <col min="9" max="9" width="17.625" style="3" customWidth="1"/>
    <col min="10" max="10" width="18.625" style="3" customWidth="1"/>
    <col min="11" max="11" width="17.6416666666667" style="5" customWidth="1"/>
    <col min="12" max="12" width="10.625" style="3" customWidth="1"/>
    <col min="13" max="13" width="14.2833333333333" style="4" customWidth="1"/>
    <col min="14" max="14" width="14.1166666666667" style="4" customWidth="1"/>
    <col min="15" max="15" width="10.625" style="4" customWidth="1"/>
    <col min="16" max="16" width="9" style="4"/>
    <col min="17" max="17" width="13.5333333333333" style="4" customWidth="1"/>
    <col min="18" max="18" width="12.1416666666667" style="4" customWidth="1"/>
    <col min="19" max="16384" width="9" style="3"/>
  </cols>
  <sheetData>
    <row r="1" ht="42.75" customHeight="1" spans="1:19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6" customHeight="1" spans="1:19">
      <c r="A2" s="7" t="s">
        <v>1</v>
      </c>
      <c r="B2" s="7" t="s">
        <v>32</v>
      </c>
      <c r="C2" s="8" t="s">
        <v>33</v>
      </c>
      <c r="D2" s="8"/>
      <c r="E2" s="8"/>
      <c r="F2" s="8"/>
      <c r="G2" s="8"/>
      <c r="H2" s="9" t="s">
        <v>34</v>
      </c>
      <c r="I2" s="31"/>
      <c r="J2" s="31"/>
      <c r="K2" s="31"/>
      <c r="L2" s="31"/>
      <c r="M2" s="31"/>
      <c r="N2" s="32"/>
      <c r="O2" s="9" t="s">
        <v>35</v>
      </c>
      <c r="P2" s="31"/>
      <c r="Q2" s="31"/>
      <c r="R2" s="32"/>
      <c r="S2" s="7" t="s">
        <v>36</v>
      </c>
    </row>
    <row r="3" s="1" customFormat="1" ht="45.75" customHeight="1" spans="1:19">
      <c r="A3" s="10"/>
      <c r="B3" s="10"/>
      <c r="C3" s="11" t="s">
        <v>37</v>
      </c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  <c r="M3" s="11" t="s">
        <v>47</v>
      </c>
      <c r="N3" s="11" t="s">
        <v>48</v>
      </c>
      <c r="O3" s="11" t="s">
        <v>49</v>
      </c>
      <c r="P3" s="11" t="s">
        <v>50</v>
      </c>
      <c r="Q3" s="11" t="s">
        <v>51</v>
      </c>
      <c r="R3" s="11" t="s">
        <v>52</v>
      </c>
      <c r="S3" s="10"/>
    </row>
    <row r="4" spans="1:19">
      <c r="A4" s="12">
        <v>1</v>
      </c>
      <c r="B4" s="12" t="s">
        <v>53</v>
      </c>
      <c r="C4" s="13">
        <v>44991</v>
      </c>
      <c r="D4" s="12">
        <v>11</v>
      </c>
      <c r="E4" s="12">
        <v>0</v>
      </c>
      <c r="F4" s="12">
        <v>0</v>
      </c>
      <c r="G4" s="12" t="s">
        <v>54</v>
      </c>
      <c r="H4" s="14"/>
      <c r="I4" s="14"/>
      <c r="J4" s="14"/>
      <c r="K4" s="33"/>
      <c r="L4" s="12"/>
      <c r="M4" s="12"/>
      <c r="N4" s="12"/>
      <c r="O4" s="12"/>
      <c r="P4" s="12"/>
      <c r="Q4" s="12"/>
      <c r="R4" s="12"/>
      <c r="S4" s="36" t="s">
        <v>55</v>
      </c>
    </row>
    <row r="5" spans="1:19">
      <c r="A5" s="12">
        <v>2</v>
      </c>
      <c r="B5" s="12" t="s">
        <v>56</v>
      </c>
      <c r="C5" s="13">
        <v>44998</v>
      </c>
      <c r="D5" s="12">
        <v>11</v>
      </c>
      <c r="E5" s="12">
        <v>0</v>
      </c>
      <c r="F5" s="12">
        <v>0</v>
      </c>
      <c r="G5" s="12" t="s">
        <v>54</v>
      </c>
      <c r="H5" s="14"/>
      <c r="I5" s="14"/>
      <c r="J5" s="14"/>
      <c r="K5" s="33"/>
      <c r="L5" s="12"/>
      <c r="M5" s="12"/>
      <c r="N5" s="12"/>
      <c r="O5" s="12"/>
      <c r="P5" s="12"/>
      <c r="Q5" s="12"/>
      <c r="R5" s="12"/>
      <c r="S5" s="36" t="s">
        <v>55</v>
      </c>
    </row>
    <row r="6" spans="1:19">
      <c r="A6" s="12">
        <v>3</v>
      </c>
      <c r="B6" s="12" t="s">
        <v>57</v>
      </c>
      <c r="C6" s="13">
        <v>45005</v>
      </c>
      <c r="D6" s="12">
        <v>5</v>
      </c>
      <c r="E6" s="12">
        <v>0</v>
      </c>
      <c r="F6" s="12">
        <v>0</v>
      </c>
      <c r="G6" s="12" t="s">
        <v>54</v>
      </c>
      <c r="H6" s="14"/>
      <c r="I6" s="14"/>
      <c r="J6" s="14"/>
      <c r="K6" s="12"/>
      <c r="L6" s="12"/>
      <c r="M6" s="12"/>
      <c r="N6" s="12"/>
      <c r="O6" s="12"/>
      <c r="P6" s="12"/>
      <c r="Q6" s="12"/>
      <c r="R6" s="12"/>
      <c r="S6" s="36" t="s">
        <v>55</v>
      </c>
    </row>
    <row r="7" spans="1:19">
      <c r="A7" s="12">
        <v>4</v>
      </c>
      <c r="B7" s="12" t="s">
        <v>58</v>
      </c>
      <c r="C7" s="13">
        <v>45006</v>
      </c>
      <c r="D7" s="12">
        <v>9</v>
      </c>
      <c r="E7" s="12">
        <v>0</v>
      </c>
      <c r="F7" s="12">
        <v>0</v>
      </c>
      <c r="G7" s="12" t="s">
        <v>54</v>
      </c>
      <c r="H7" s="14"/>
      <c r="I7" s="14"/>
      <c r="J7" s="14"/>
      <c r="K7" s="33"/>
      <c r="L7" s="12"/>
      <c r="M7" s="12"/>
      <c r="N7" s="12"/>
      <c r="O7" s="12"/>
      <c r="P7" s="12"/>
      <c r="Q7" s="12"/>
      <c r="R7" s="12"/>
      <c r="S7" s="36" t="s">
        <v>55</v>
      </c>
    </row>
    <row r="8" spans="1:19">
      <c r="A8" s="12">
        <v>5</v>
      </c>
      <c r="B8" s="12" t="s">
        <v>59</v>
      </c>
      <c r="C8" s="13">
        <v>45007</v>
      </c>
      <c r="D8" s="12">
        <v>8</v>
      </c>
      <c r="E8" s="12">
        <v>0</v>
      </c>
      <c r="F8" s="12">
        <v>0</v>
      </c>
      <c r="G8" s="12" t="s">
        <v>54</v>
      </c>
      <c r="H8" s="14"/>
      <c r="I8" s="14"/>
      <c r="J8" s="14"/>
      <c r="K8" s="12"/>
      <c r="L8" s="12"/>
      <c r="M8" s="12"/>
      <c r="N8" s="12"/>
      <c r="O8" s="12"/>
      <c r="P8" s="12"/>
      <c r="Q8" s="12"/>
      <c r="R8" s="12"/>
      <c r="S8" s="36" t="s">
        <v>55</v>
      </c>
    </row>
    <row r="9" spans="1:19">
      <c r="A9" s="12">
        <v>6</v>
      </c>
      <c r="B9" s="12" t="s">
        <v>60</v>
      </c>
      <c r="C9" s="13">
        <v>45008</v>
      </c>
      <c r="D9" s="12">
        <v>11</v>
      </c>
      <c r="E9" s="12">
        <v>0</v>
      </c>
      <c r="F9" s="12">
        <v>0</v>
      </c>
      <c r="G9" s="12" t="s">
        <v>54</v>
      </c>
      <c r="H9" s="14"/>
      <c r="I9" s="14"/>
      <c r="J9" s="14"/>
      <c r="K9" s="33"/>
      <c r="L9" s="12"/>
      <c r="M9" s="12"/>
      <c r="N9" s="12"/>
      <c r="O9" s="12"/>
      <c r="P9" s="12"/>
      <c r="Q9" s="12"/>
      <c r="R9" s="12"/>
      <c r="S9" s="36" t="s">
        <v>55</v>
      </c>
    </row>
    <row r="10" spans="1:19">
      <c r="A10" s="12">
        <v>7</v>
      </c>
      <c r="B10" s="12" t="s">
        <v>61</v>
      </c>
      <c r="C10" s="13">
        <v>45009</v>
      </c>
      <c r="D10" s="12">
        <v>7</v>
      </c>
      <c r="E10" s="12">
        <v>0</v>
      </c>
      <c r="F10" s="12">
        <v>0</v>
      </c>
      <c r="G10" s="12" t="s">
        <v>54</v>
      </c>
      <c r="H10" s="14"/>
      <c r="I10" s="14"/>
      <c r="J10" s="14"/>
      <c r="K10" s="12"/>
      <c r="L10" s="12"/>
      <c r="M10" s="12"/>
      <c r="N10" s="12"/>
      <c r="O10" s="12"/>
      <c r="P10" s="12"/>
      <c r="Q10" s="12"/>
      <c r="R10" s="12"/>
      <c r="S10" s="36" t="s">
        <v>55</v>
      </c>
    </row>
    <row r="11" spans="1:19">
      <c r="A11" s="12">
        <v>8</v>
      </c>
      <c r="B11" s="12" t="s">
        <v>62</v>
      </c>
      <c r="C11" s="13">
        <v>45013</v>
      </c>
      <c r="D11" s="12">
        <v>7</v>
      </c>
      <c r="E11" s="12">
        <v>0</v>
      </c>
      <c r="F11" s="12">
        <v>0</v>
      </c>
      <c r="G11" s="12" t="s">
        <v>54</v>
      </c>
      <c r="H11" s="14"/>
      <c r="I11" s="14"/>
      <c r="J11" s="14"/>
      <c r="K11" s="12"/>
      <c r="L11" s="12"/>
      <c r="M11" s="12"/>
      <c r="N11" s="12"/>
      <c r="O11" s="12"/>
      <c r="P11" s="12"/>
      <c r="Q11" s="12"/>
      <c r="R11" s="12"/>
      <c r="S11" s="36" t="s">
        <v>55</v>
      </c>
    </row>
    <row r="12" spans="1:19">
      <c r="A12" s="12">
        <v>9</v>
      </c>
      <c r="B12" s="12" t="s">
        <v>63</v>
      </c>
      <c r="C12" s="13">
        <v>45016</v>
      </c>
      <c r="D12" s="12">
        <v>11</v>
      </c>
      <c r="E12" s="12">
        <v>0</v>
      </c>
      <c r="F12" s="12">
        <v>0</v>
      </c>
      <c r="G12" s="12" t="s">
        <v>54</v>
      </c>
      <c r="H12" s="14"/>
      <c r="I12" s="14"/>
      <c r="J12" s="14"/>
      <c r="K12" s="33"/>
      <c r="L12" s="12"/>
      <c r="M12" s="12"/>
      <c r="N12" s="12"/>
      <c r="O12" s="12"/>
      <c r="P12" s="12"/>
      <c r="Q12" s="12"/>
      <c r="R12" s="12"/>
      <c r="S12" s="36" t="s">
        <v>55</v>
      </c>
    </row>
    <row r="13" spans="1:19">
      <c r="A13" s="12">
        <v>10</v>
      </c>
      <c r="B13" s="15" t="s">
        <v>64</v>
      </c>
      <c r="C13" s="16">
        <v>45019</v>
      </c>
      <c r="D13" s="15">
        <v>9</v>
      </c>
      <c r="E13" s="15">
        <v>0</v>
      </c>
      <c r="F13" s="15">
        <v>0</v>
      </c>
      <c r="G13" s="15" t="s">
        <v>54</v>
      </c>
      <c r="H13" s="14"/>
      <c r="I13" s="14"/>
      <c r="J13" s="14"/>
      <c r="K13" s="34"/>
      <c r="L13" s="15"/>
      <c r="M13" s="12"/>
      <c r="N13" s="12"/>
      <c r="O13" s="12"/>
      <c r="P13" s="12"/>
      <c r="Q13" s="12"/>
      <c r="R13" s="12"/>
      <c r="S13" s="36" t="s">
        <v>55</v>
      </c>
    </row>
    <row r="14" spans="1:19">
      <c r="A14" s="12">
        <v>11</v>
      </c>
      <c r="B14" s="12" t="s">
        <v>65</v>
      </c>
      <c r="C14" s="13">
        <v>45020</v>
      </c>
      <c r="D14" s="12">
        <v>0</v>
      </c>
      <c r="E14" s="12">
        <v>0</v>
      </c>
      <c r="F14" s="12">
        <v>0</v>
      </c>
      <c r="G14" s="12" t="s">
        <v>54</v>
      </c>
      <c r="H14" s="14"/>
      <c r="I14" s="14"/>
      <c r="J14" s="14"/>
      <c r="K14" s="33"/>
      <c r="L14" s="12"/>
      <c r="M14" s="12"/>
      <c r="N14" s="12"/>
      <c r="O14" s="12"/>
      <c r="P14" s="12"/>
      <c r="Q14" s="12"/>
      <c r="R14" s="12"/>
      <c r="S14" s="14" t="s">
        <v>66</v>
      </c>
    </row>
    <row r="15" spans="1:19">
      <c r="A15" s="12">
        <v>12</v>
      </c>
      <c r="B15" s="12" t="s">
        <v>67</v>
      </c>
      <c r="C15" s="13">
        <v>45020</v>
      </c>
      <c r="D15" s="12">
        <v>0</v>
      </c>
      <c r="E15" s="12">
        <v>0</v>
      </c>
      <c r="F15" s="12">
        <v>0</v>
      </c>
      <c r="G15" s="12" t="s">
        <v>54</v>
      </c>
      <c r="H15" s="14"/>
      <c r="I15" s="14"/>
      <c r="J15" s="14"/>
      <c r="K15" s="33"/>
      <c r="L15" s="12"/>
      <c r="M15" s="12"/>
      <c r="N15" s="12"/>
      <c r="O15" s="12"/>
      <c r="P15" s="12"/>
      <c r="Q15" s="12"/>
      <c r="R15" s="12"/>
      <c r="S15" s="14" t="s">
        <v>66</v>
      </c>
    </row>
    <row r="16" spans="1:19">
      <c r="A16" s="12">
        <v>13</v>
      </c>
      <c r="B16" s="12" t="s">
        <v>68</v>
      </c>
      <c r="C16" s="13">
        <v>45022</v>
      </c>
      <c r="D16" s="12">
        <v>9</v>
      </c>
      <c r="E16" s="12">
        <v>0</v>
      </c>
      <c r="F16" s="12">
        <v>0</v>
      </c>
      <c r="G16" s="12" t="s">
        <v>54</v>
      </c>
      <c r="H16" s="14"/>
      <c r="I16" s="14"/>
      <c r="J16" s="14"/>
      <c r="K16" s="33"/>
      <c r="L16" s="12"/>
      <c r="M16" s="12"/>
      <c r="N16" s="12"/>
      <c r="O16" s="12"/>
      <c r="P16" s="12"/>
      <c r="Q16" s="12"/>
      <c r="R16" s="12"/>
      <c r="S16" s="36" t="s">
        <v>55</v>
      </c>
    </row>
    <row r="17" spans="1:19">
      <c r="A17" s="12">
        <v>14</v>
      </c>
      <c r="B17" s="12" t="s">
        <v>69</v>
      </c>
      <c r="C17" s="13">
        <v>45023</v>
      </c>
      <c r="D17" s="12">
        <v>7</v>
      </c>
      <c r="E17" s="12">
        <v>0</v>
      </c>
      <c r="F17" s="12">
        <v>0</v>
      </c>
      <c r="G17" s="12" t="s">
        <v>54</v>
      </c>
      <c r="H17" s="14"/>
      <c r="I17" s="14"/>
      <c r="J17" s="14"/>
      <c r="K17" s="12"/>
      <c r="L17" s="12"/>
      <c r="M17" s="12"/>
      <c r="N17" s="12"/>
      <c r="O17" s="12"/>
      <c r="P17" s="12"/>
      <c r="Q17" s="12"/>
      <c r="R17" s="12"/>
      <c r="S17" s="36" t="s">
        <v>55</v>
      </c>
    </row>
    <row r="18" spans="1:19">
      <c r="A18" s="12">
        <v>15</v>
      </c>
      <c r="B18" s="12" t="s">
        <v>70</v>
      </c>
      <c r="C18" s="13">
        <v>45026</v>
      </c>
      <c r="D18" s="12">
        <v>6</v>
      </c>
      <c r="E18" s="12">
        <v>0</v>
      </c>
      <c r="F18" s="12">
        <v>0</v>
      </c>
      <c r="G18" s="12" t="s">
        <v>54</v>
      </c>
      <c r="H18" s="14"/>
      <c r="I18" s="14"/>
      <c r="J18" s="14"/>
      <c r="K18" s="33"/>
      <c r="L18" s="12"/>
      <c r="M18" s="12"/>
      <c r="N18" s="12"/>
      <c r="O18" s="12"/>
      <c r="P18" s="12"/>
      <c r="Q18" s="12"/>
      <c r="R18" s="12"/>
      <c r="S18" s="36" t="s">
        <v>55</v>
      </c>
    </row>
    <row r="19" spans="1:19">
      <c r="A19" s="12">
        <v>16</v>
      </c>
      <c r="B19" s="12" t="s">
        <v>71</v>
      </c>
      <c r="C19" s="13">
        <v>45028</v>
      </c>
      <c r="D19" s="12">
        <v>8</v>
      </c>
      <c r="E19" s="12">
        <v>0</v>
      </c>
      <c r="F19" s="12">
        <v>0</v>
      </c>
      <c r="G19" s="12" t="s">
        <v>54</v>
      </c>
      <c r="H19" s="14"/>
      <c r="I19" s="14"/>
      <c r="J19" s="14"/>
      <c r="K19" s="33"/>
      <c r="L19" s="33"/>
      <c r="M19" s="12"/>
      <c r="N19" s="12"/>
      <c r="O19" s="12"/>
      <c r="P19" s="12"/>
      <c r="Q19" s="12"/>
      <c r="R19" s="12"/>
      <c r="S19" s="36" t="s">
        <v>55</v>
      </c>
    </row>
    <row r="20" spans="1:19">
      <c r="A20" s="12">
        <v>17</v>
      </c>
      <c r="B20" s="12" t="s">
        <v>72</v>
      </c>
      <c r="C20" s="13">
        <v>45028</v>
      </c>
      <c r="D20" s="12">
        <v>7</v>
      </c>
      <c r="E20" s="12">
        <v>0</v>
      </c>
      <c r="F20" s="12">
        <v>0</v>
      </c>
      <c r="G20" s="12" t="s">
        <v>54</v>
      </c>
      <c r="H20" s="14"/>
      <c r="I20" s="14"/>
      <c r="J20" s="14"/>
      <c r="K20" s="12"/>
      <c r="L20" s="12"/>
      <c r="M20" s="12"/>
      <c r="N20" s="12"/>
      <c r="O20" s="12"/>
      <c r="P20" s="12"/>
      <c r="Q20" s="12"/>
      <c r="R20" s="12"/>
      <c r="S20" s="36" t="s">
        <v>55</v>
      </c>
    </row>
    <row r="21" spans="1:19">
      <c r="A21" s="12">
        <v>18</v>
      </c>
      <c r="B21" s="12" t="s">
        <v>73</v>
      </c>
      <c r="C21" s="13">
        <v>45029</v>
      </c>
      <c r="D21" s="12">
        <v>5</v>
      </c>
      <c r="E21" s="12">
        <v>0</v>
      </c>
      <c r="F21" s="12">
        <v>0</v>
      </c>
      <c r="G21" s="12" t="s">
        <v>54</v>
      </c>
      <c r="H21" s="14"/>
      <c r="I21" s="14"/>
      <c r="J21" s="14"/>
      <c r="K21" s="12"/>
      <c r="L21" s="12"/>
      <c r="M21" s="12"/>
      <c r="N21" s="12"/>
      <c r="O21" s="12"/>
      <c r="P21" s="12"/>
      <c r="Q21" s="12"/>
      <c r="R21" s="12"/>
      <c r="S21" s="36" t="s">
        <v>55</v>
      </c>
    </row>
    <row r="22" s="2" customFormat="1" ht="115" customHeight="1" spans="1:19">
      <c r="A22" s="12">
        <v>19</v>
      </c>
      <c r="B22" s="17" t="s">
        <v>74</v>
      </c>
      <c r="C22" s="18">
        <v>45030</v>
      </c>
      <c r="D22" s="17">
        <v>11</v>
      </c>
      <c r="E22" s="17">
        <v>1</v>
      </c>
      <c r="F22" s="17">
        <v>0</v>
      </c>
      <c r="G22" s="17" t="s">
        <v>54</v>
      </c>
      <c r="H22" s="19" t="s">
        <v>75</v>
      </c>
      <c r="I22" s="19" t="s">
        <v>76</v>
      </c>
      <c r="J22" s="19" t="s">
        <v>77</v>
      </c>
      <c r="K22" s="29" t="s">
        <v>78</v>
      </c>
      <c r="L22" s="17" t="s">
        <v>27</v>
      </c>
      <c r="M22" s="17" t="s">
        <v>79</v>
      </c>
      <c r="N22" s="17" t="s">
        <v>80</v>
      </c>
      <c r="O22" s="17" t="s">
        <v>81</v>
      </c>
      <c r="P22" s="17"/>
      <c r="Q22" s="17" t="s">
        <v>82</v>
      </c>
      <c r="R22" s="17" t="s">
        <v>82</v>
      </c>
      <c r="S22" s="21" t="s">
        <v>83</v>
      </c>
    </row>
    <row r="23" spans="1:19">
      <c r="A23" s="12">
        <v>20</v>
      </c>
      <c r="B23" s="12" t="s">
        <v>84</v>
      </c>
      <c r="C23" s="13">
        <v>45033</v>
      </c>
      <c r="D23" s="12">
        <v>0</v>
      </c>
      <c r="E23" s="12">
        <v>0</v>
      </c>
      <c r="F23" s="12">
        <v>0</v>
      </c>
      <c r="G23" s="12" t="s">
        <v>54</v>
      </c>
      <c r="H23" s="14"/>
      <c r="I23" s="14"/>
      <c r="J23" s="14"/>
      <c r="K23" s="33"/>
      <c r="L23" s="12"/>
      <c r="M23" s="12"/>
      <c r="N23" s="12"/>
      <c r="O23" s="12"/>
      <c r="P23" s="12"/>
      <c r="Q23" s="12"/>
      <c r="R23" s="12"/>
      <c r="S23" s="14" t="s">
        <v>85</v>
      </c>
    </row>
    <row r="24" spans="1:19">
      <c r="A24" s="12">
        <v>21</v>
      </c>
      <c r="B24" s="12" t="s">
        <v>86</v>
      </c>
      <c r="C24" s="13">
        <v>45034</v>
      </c>
      <c r="D24" s="12">
        <v>7</v>
      </c>
      <c r="E24" s="12">
        <v>0</v>
      </c>
      <c r="F24" s="12">
        <v>0</v>
      </c>
      <c r="G24" s="12" t="s">
        <v>54</v>
      </c>
      <c r="H24" s="14"/>
      <c r="I24" s="14"/>
      <c r="J24" s="14"/>
      <c r="K24" s="12"/>
      <c r="L24" s="12"/>
      <c r="M24" s="12"/>
      <c r="N24" s="12"/>
      <c r="O24" s="12"/>
      <c r="P24" s="12"/>
      <c r="Q24" s="12"/>
      <c r="R24" s="12"/>
      <c r="S24" s="36" t="s">
        <v>55</v>
      </c>
    </row>
    <row r="25" spans="1:19">
      <c r="A25" s="12">
        <v>22</v>
      </c>
      <c r="B25" s="12" t="s">
        <v>87</v>
      </c>
      <c r="C25" s="13">
        <v>45035</v>
      </c>
      <c r="D25" s="12">
        <v>6</v>
      </c>
      <c r="E25" s="12">
        <v>0</v>
      </c>
      <c r="F25" s="12">
        <v>0</v>
      </c>
      <c r="G25" s="12" t="s">
        <v>54</v>
      </c>
      <c r="H25" s="14"/>
      <c r="I25" s="14"/>
      <c r="J25" s="14"/>
      <c r="K25" s="12"/>
      <c r="L25" s="12"/>
      <c r="M25" s="12"/>
      <c r="N25" s="12"/>
      <c r="O25" s="12"/>
      <c r="P25" s="12"/>
      <c r="Q25" s="12"/>
      <c r="R25" s="12"/>
      <c r="S25" s="36" t="s">
        <v>55</v>
      </c>
    </row>
    <row r="26" spans="1:19">
      <c r="A26" s="12">
        <v>23</v>
      </c>
      <c r="B26" s="12" t="s">
        <v>88</v>
      </c>
      <c r="C26" s="13">
        <v>45036</v>
      </c>
      <c r="D26" s="12">
        <v>5</v>
      </c>
      <c r="E26" s="12">
        <v>0</v>
      </c>
      <c r="F26" s="12">
        <v>0</v>
      </c>
      <c r="G26" s="12" t="s">
        <v>54</v>
      </c>
      <c r="H26" s="14"/>
      <c r="I26" s="14"/>
      <c r="J26" s="14"/>
      <c r="K26" s="12"/>
      <c r="L26" s="12"/>
      <c r="M26" s="12"/>
      <c r="N26" s="12"/>
      <c r="O26" s="12"/>
      <c r="P26" s="12"/>
      <c r="Q26" s="12"/>
      <c r="R26" s="12"/>
      <c r="S26" s="36" t="s">
        <v>55</v>
      </c>
    </row>
    <row r="27" spans="1:19">
      <c r="A27" s="12">
        <v>24</v>
      </c>
      <c r="B27" s="12" t="s">
        <v>89</v>
      </c>
      <c r="C27" s="13">
        <v>45037</v>
      </c>
      <c r="D27" s="12">
        <v>7</v>
      </c>
      <c r="E27" s="12">
        <v>0</v>
      </c>
      <c r="F27" s="12">
        <v>0</v>
      </c>
      <c r="G27" s="12" t="s">
        <v>54</v>
      </c>
      <c r="H27" s="14"/>
      <c r="I27" s="14"/>
      <c r="J27" s="14"/>
      <c r="K27" s="12"/>
      <c r="L27" s="12"/>
      <c r="M27" s="12"/>
      <c r="N27" s="12"/>
      <c r="O27" s="12"/>
      <c r="P27" s="12"/>
      <c r="Q27" s="12"/>
      <c r="R27" s="12"/>
      <c r="S27" s="36" t="s">
        <v>55</v>
      </c>
    </row>
    <row r="28" s="2" customFormat="1" ht="104" customHeight="1" spans="1:19">
      <c r="A28" s="17">
        <v>25</v>
      </c>
      <c r="B28" s="20" t="s">
        <v>90</v>
      </c>
      <c r="C28" s="18">
        <v>45038</v>
      </c>
      <c r="D28" s="17">
        <v>8</v>
      </c>
      <c r="E28" s="17">
        <v>1</v>
      </c>
      <c r="F28" s="17">
        <v>0</v>
      </c>
      <c r="G28" s="17" t="s">
        <v>54</v>
      </c>
      <c r="H28" s="19" t="s">
        <v>91</v>
      </c>
      <c r="I28" s="19" t="s">
        <v>76</v>
      </c>
      <c r="J28" s="19" t="s">
        <v>77</v>
      </c>
      <c r="K28" s="29" t="s">
        <v>78</v>
      </c>
      <c r="L28" s="17" t="s">
        <v>27</v>
      </c>
      <c r="M28" s="17" t="s">
        <v>92</v>
      </c>
      <c r="N28" s="17" t="s">
        <v>93</v>
      </c>
      <c r="O28" s="17" t="s">
        <v>94</v>
      </c>
      <c r="P28" s="17"/>
      <c r="Q28" s="17" t="s">
        <v>82</v>
      </c>
      <c r="R28" s="17" t="s">
        <v>82</v>
      </c>
      <c r="S28" s="21" t="s">
        <v>83</v>
      </c>
    </row>
    <row r="29" spans="1:19">
      <c r="A29" s="12">
        <v>26</v>
      </c>
      <c r="B29" s="12" t="s">
        <v>95</v>
      </c>
      <c r="C29" s="13">
        <v>45040</v>
      </c>
      <c r="D29" s="12">
        <v>3</v>
      </c>
      <c r="E29" s="12">
        <v>0</v>
      </c>
      <c r="F29" s="12">
        <v>0</v>
      </c>
      <c r="G29" s="12" t="s">
        <v>54</v>
      </c>
      <c r="H29" s="14"/>
      <c r="I29" s="14"/>
      <c r="J29" s="14"/>
      <c r="K29" s="12"/>
      <c r="L29" s="12"/>
      <c r="M29" s="12"/>
      <c r="N29" s="12"/>
      <c r="O29" s="12"/>
      <c r="P29" s="12"/>
      <c r="Q29" s="12"/>
      <c r="R29" s="12"/>
      <c r="S29" s="36" t="s">
        <v>55</v>
      </c>
    </row>
    <row r="30" spans="1:19">
      <c r="A30" s="12">
        <v>27</v>
      </c>
      <c r="B30" s="12" t="s">
        <v>96</v>
      </c>
      <c r="C30" s="13">
        <v>45040</v>
      </c>
      <c r="D30" s="12">
        <v>5</v>
      </c>
      <c r="E30" s="12">
        <v>0</v>
      </c>
      <c r="F30" s="12">
        <v>0</v>
      </c>
      <c r="G30" s="12" t="s">
        <v>54</v>
      </c>
      <c r="H30" s="14"/>
      <c r="I30" s="14"/>
      <c r="J30" s="14"/>
      <c r="K30" s="12"/>
      <c r="L30" s="12"/>
      <c r="M30" s="12"/>
      <c r="N30" s="12"/>
      <c r="O30" s="12"/>
      <c r="P30" s="12"/>
      <c r="Q30" s="12"/>
      <c r="R30" s="12"/>
      <c r="S30" s="36" t="s">
        <v>55</v>
      </c>
    </row>
    <row r="31" spans="1:19">
      <c r="A31" s="12">
        <v>28</v>
      </c>
      <c r="B31" s="12" t="s">
        <v>97</v>
      </c>
      <c r="C31" s="13">
        <v>45044</v>
      </c>
      <c r="D31" s="12">
        <v>3</v>
      </c>
      <c r="E31" s="12">
        <v>0</v>
      </c>
      <c r="F31" s="12">
        <v>0</v>
      </c>
      <c r="G31" s="12" t="s">
        <v>54</v>
      </c>
      <c r="H31" s="14"/>
      <c r="I31" s="14"/>
      <c r="J31" s="14"/>
      <c r="K31" s="12"/>
      <c r="L31" s="12"/>
      <c r="M31" s="12"/>
      <c r="N31" s="12"/>
      <c r="O31" s="12"/>
      <c r="P31" s="12"/>
      <c r="Q31" s="12"/>
      <c r="R31" s="12"/>
      <c r="S31" s="36" t="s">
        <v>55</v>
      </c>
    </row>
    <row r="32" s="2" customFormat="1" ht="85.5" spans="1:19">
      <c r="A32" s="17">
        <v>29</v>
      </c>
      <c r="B32" s="17" t="s">
        <v>98</v>
      </c>
      <c r="C32" s="18">
        <v>45050</v>
      </c>
      <c r="D32" s="17">
        <v>10</v>
      </c>
      <c r="E32" s="17">
        <v>1</v>
      </c>
      <c r="F32" s="17">
        <v>0</v>
      </c>
      <c r="G32" s="17" t="s">
        <v>54</v>
      </c>
      <c r="H32" s="19" t="s">
        <v>99</v>
      </c>
      <c r="I32" s="19" t="s">
        <v>76</v>
      </c>
      <c r="J32" s="19" t="s">
        <v>100</v>
      </c>
      <c r="K32" s="29" t="s">
        <v>78</v>
      </c>
      <c r="L32" s="17" t="s">
        <v>27</v>
      </c>
      <c r="M32" s="17" t="s">
        <v>101</v>
      </c>
      <c r="N32" s="17" t="s">
        <v>102</v>
      </c>
      <c r="O32" s="17" t="s">
        <v>103</v>
      </c>
      <c r="P32" s="17"/>
      <c r="Q32" s="17" t="s">
        <v>103</v>
      </c>
      <c r="R32" s="17" t="s">
        <v>103</v>
      </c>
      <c r="S32" s="21" t="s">
        <v>83</v>
      </c>
    </row>
    <row r="33" ht="30" customHeight="1" spans="1:19">
      <c r="A33" s="12">
        <v>30</v>
      </c>
      <c r="B33" s="12" t="s">
        <v>104</v>
      </c>
      <c r="C33" s="13">
        <v>45052</v>
      </c>
      <c r="D33" s="12">
        <v>12</v>
      </c>
      <c r="E33" s="12">
        <v>0</v>
      </c>
      <c r="F33" s="12">
        <v>0</v>
      </c>
      <c r="G33" s="12" t="s">
        <v>54</v>
      </c>
      <c r="H33" s="14"/>
      <c r="I33" s="14"/>
      <c r="J33" s="14"/>
      <c r="K33" s="12"/>
      <c r="L33" s="12"/>
      <c r="M33" s="12"/>
      <c r="N33" s="12"/>
      <c r="O33" s="12"/>
      <c r="P33" s="12"/>
      <c r="Q33" s="12"/>
      <c r="R33" s="12"/>
      <c r="S33" s="36" t="s">
        <v>55</v>
      </c>
    </row>
    <row r="34" s="2" customFormat="1" ht="107" customHeight="1" spans="1:19">
      <c r="A34" s="17">
        <v>31</v>
      </c>
      <c r="B34" s="17" t="s">
        <v>105</v>
      </c>
      <c r="C34" s="18">
        <v>45054</v>
      </c>
      <c r="D34" s="17">
        <v>7</v>
      </c>
      <c r="E34" s="17">
        <v>1</v>
      </c>
      <c r="F34" s="17">
        <v>0</v>
      </c>
      <c r="G34" s="17" t="s">
        <v>54</v>
      </c>
      <c r="H34" s="19" t="s">
        <v>106</v>
      </c>
      <c r="I34" s="19" t="s">
        <v>76</v>
      </c>
      <c r="J34" s="19" t="s">
        <v>100</v>
      </c>
      <c r="K34" s="17" t="s">
        <v>78</v>
      </c>
      <c r="L34" s="17" t="s">
        <v>27</v>
      </c>
      <c r="M34" s="17" t="s">
        <v>107</v>
      </c>
      <c r="N34" s="17" t="s">
        <v>102</v>
      </c>
      <c r="O34" s="17" t="s">
        <v>108</v>
      </c>
      <c r="P34" s="17"/>
      <c r="Q34" s="17" t="s">
        <v>109</v>
      </c>
      <c r="R34" s="17" t="s">
        <v>109</v>
      </c>
      <c r="S34" s="21" t="s">
        <v>83</v>
      </c>
    </row>
    <row r="35" ht="26" customHeight="1" spans="1:19">
      <c r="A35" s="12">
        <v>32</v>
      </c>
      <c r="B35" s="12" t="s">
        <v>110</v>
      </c>
      <c r="C35" s="13">
        <v>45061</v>
      </c>
      <c r="D35" s="12">
        <v>7</v>
      </c>
      <c r="E35" s="12">
        <v>0</v>
      </c>
      <c r="F35" s="12">
        <v>0</v>
      </c>
      <c r="G35" s="12" t="s">
        <v>54</v>
      </c>
      <c r="H35" s="14"/>
      <c r="I35" s="14"/>
      <c r="J35" s="14"/>
      <c r="K35" s="12"/>
      <c r="L35" s="12"/>
      <c r="M35" s="12"/>
      <c r="N35" s="12"/>
      <c r="O35" s="12"/>
      <c r="P35" s="12"/>
      <c r="Q35" s="12"/>
      <c r="R35" s="12"/>
      <c r="S35" s="36" t="s">
        <v>55</v>
      </c>
    </row>
    <row r="36" ht="27" customHeight="1" spans="1:19">
      <c r="A36" s="14">
        <v>33</v>
      </c>
      <c r="B36" s="12" t="s">
        <v>111</v>
      </c>
      <c r="C36" s="13">
        <v>45063</v>
      </c>
      <c r="D36" s="12">
        <v>13</v>
      </c>
      <c r="E36" s="12">
        <v>0</v>
      </c>
      <c r="F36" s="12">
        <v>0</v>
      </c>
      <c r="G36" s="12" t="s">
        <v>54</v>
      </c>
      <c r="H36" s="14"/>
      <c r="I36" s="14"/>
      <c r="J36" s="14"/>
      <c r="K36" s="12"/>
      <c r="L36" s="12"/>
      <c r="M36" s="12"/>
      <c r="N36" s="12"/>
      <c r="O36" s="12"/>
      <c r="P36" s="12"/>
      <c r="Q36" s="12"/>
      <c r="R36" s="12"/>
      <c r="S36" s="36" t="s">
        <v>55</v>
      </c>
    </row>
    <row r="37" ht="31" customHeight="1" spans="1:19">
      <c r="A37" s="14">
        <v>34</v>
      </c>
      <c r="B37" s="12" t="s">
        <v>112</v>
      </c>
      <c r="C37" s="13">
        <v>45064</v>
      </c>
      <c r="D37" s="12">
        <v>13</v>
      </c>
      <c r="E37" s="12">
        <v>0</v>
      </c>
      <c r="F37" s="12">
        <v>0</v>
      </c>
      <c r="G37" s="12" t="s">
        <v>54</v>
      </c>
      <c r="H37" s="14"/>
      <c r="I37" s="14"/>
      <c r="J37" s="14"/>
      <c r="K37" s="12"/>
      <c r="L37" s="12"/>
      <c r="M37" s="12"/>
      <c r="N37" s="12"/>
      <c r="O37" s="12"/>
      <c r="P37" s="12"/>
      <c r="Q37" s="12"/>
      <c r="R37" s="12"/>
      <c r="S37" s="36" t="s">
        <v>55</v>
      </c>
    </row>
    <row r="38" ht="121" customHeight="1" spans="1:19">
      <c r="A38" s="21">
        <v>35</v>
      </c>
      <c r="B38" s="17" t="s">
        <v>113</v>
      </c>
      <c r="C38" s="18">
        <v>45071</v>
      </c>
      <c r="D38" s="17">
        <v>7</v>
      </c>
      <c r="E38" s="17">
        <v>1</v>
      </c>
      <c r="F38" s="17">
        <v>0</v>
      </c>
      <c r="G38" s="17" t="s">
        <v>54</v>
      </c>
      <c r="H38" s="22" t="s">
        <v>114</v>
      </c>
      <c r="I38" s="19" t="s">
        <v>76</v>
      </c>
      <c r="J38" s="19" t="s">
        <v>100</v>
      </c>
      <c r="K38" s="17" t="s">
        <v>78</v>
      </c>
      <c r="L38" s="17" t="s">
        <v>27</v>
      </c>
      <c r="M38" s="17" t="s">
        <v>115</v>
      </c>
      <c r="N38" s="17" t="s">
        <v>116</v>
      </c>
      <c r="O38" s="17" t="s">
        <v>117</v>
      </c>
      <c r="P38" s="17"/>
      <c r="Q38" s="17" t="s">
        <v>118</v>
      </c>
      <c r="R38" s="17" t="s">
        <v>118</v>
      </c>
      <c r="S38" s="21" t="s">
        <v>83</v>
      </c>
    </row>
    <row r="39" ht="127" customHeight="1" spans="1:19">
      <c r="A39" s="23">
        <v>36</v>
      </c>
      <c r="B39" s="24" t="s">
        <v>119</v>
      </c>
      <c r="C39" s="25">
        <v>45076</v>
      </c>
      <c r="D39" s="24">
        <v>6</v>
      </c>
      <c r="E39" s="24">
        <v>1</v>
      </c>
      <c r="F39" s="24">
        <v>0</v>
      </c>
      <c r="G39" s="24" t="s">
        <v>54</v>
      </c>
      <c r="H39" s="26" t="s">
        <v>120</v>
      </c>
      <c r="I39" s="26" t="s">
        <v>121</v>
      </c>
      <c r="J39" s="35" t="s">
        <v>122</v>
      </c>
      <c r="K39" s="24" t="s">
        <v>78</v>
      </c>
      <c r="L39" s="24" t="s">
        <v>27</v>
      </c>
      <c r="M39" s="17" t="s">
        <v>108</v>
      </c>
      <c r="N39" s="17" t="s">
        <v>109</v>
      </c>
      <c r="O39" s="17" t="s">
        <v>117</v>
      </c>
      <c r="P39" s="24"/>
      <c r="Q39" s="17" t="s">
        <v>117</v>
      </c>
      <c r="R39" s="17" t="s">
        <v>117</v>
      </c>
      <c r="S39" s="23" t="s">
        <v>83</v>
      </c>
    </row>
    <row r="40" ht="30" customHeight="1" spans="1:19">
      <c r="A40" s="14">
        <v>37</v>
      </c>
      <c r="B40" s="12" t="s">
        <v>123</v>
      </c>
      <c r="C40" s="27">
        <v>45082</v>
      </c>
      <c r="D40" s="12">
        <v>7</v>
      </c>
      <c r="E40" s="12">
        <v>0</v>
      </c>
      <c r="F40" s="12">
        <v>0</v>
      </c>
      <c r="G40" s="12" t="s">
        <v>54</v>
      </c>
      <c r="H40" s="14"/>
      <c r="I40" s="14"/>
      <c r="J40" s="14"/>
      <c r="K40" s="12"/>
      <c r="L40" s="12"/>
      <c r="M40" s="12"/>
      <c r="N40" s="12"/>
      <c r="O40" s="12"/>
      <c r="P40" s="12"/>
      <c r="Q40" s="12"/>
      <c r="R40" s="12"/>
      <c r="S40" s="36" t="s">
        <v>55</v>
      </c>
    </row>
    <row r="41" ht="30" customHeight="1" spans="1:19">
      <c r="A41" s="14">
        <v>38</v>
      </c>
      <c r="B41" s="12" t="s">
        <v>124</v>
      </c>
      <c r="C41" s="27">
        <v>45083</v>
      </c>
      <c r="D41" s="12">
        <v>5</v>
      </c>
      <c r="E41" s="12">
        <v>0</v>
      </c>
      <c r="F41" s="12">
        <v>0</v>
      </c>
      <c r="G41" s="12" t="s">
        <v>54</v>
      </c>
      <c r="H41" s="14"/>
      <c r="I41" s="14"/>
      <c r="J41" s="14"/>
      <c r="K41" s="12"/>
      <c r="L41" s="12"/>
      <c r="M41" s="12"/>
      <c r="N41" s="12"/>
      <c r="O41" s="12"/>
      <c r="P41" s="12"/>
      <c r="Q41" s="12"/>
      <c r="R41" s="12"/>
      <c r="S41" s="36" t="s">
        <v>55</v>
      </c>
    </row>
    <row r="42" ht="30" customHeight="1" spans="1:19">
      <c r="A42" s="14">
        <v>39</v>
      </c>
      <c r="B42" s="12" t="s">
        <v>125</v>
      </c>
      <c r="C42" s="27">
        <v>45085</v>
      </c>
      <c r="D42" s="12">
        <v>8</v>
      </c>
      <c r="E42" s="12">
        <v>0</v>
      </c>
      <c r="F42" s="12">
        <v>0</v>
      </c>
      <c r="G42" s="12" t="s">
        <v>54</v>
      </c>
      <c r="H42" s="14"/>
      <c r="I42" s="14"/>
      <c r="J42" s="14"/>
      <c r="K42" s="12"/>
      <c r="L42" s="12"/>
      <c r="M42" s="12"/>
      <c r="N42" s="12"/>
      <c r="O42" s="12"/>
      <c r="P42" s="12"/>
      <c r="Q42" s="12"/>
      <c r="R42" s="12"/>
      <c r="S42" s="36" t="s">
        <v>55</v>
      </c>
    </row>
    <row r="43" ht="71.25" spans="1:19">
      <c r="A43" s="21">
        <v>40</v>
      </c>
      <c r="B43" s="17" t="s">
        <v>126</v>
      </c>
      <c r="C43" s="28">
        <v>45086</v>
      </c>
      <c r="D43" s="17">
        <v>4</v>
      </c>
      <c r="E43" s="17">
        <v>1</v>
      </c>
      <c r="F43" s="17">
        <v>0</v>
      </c>
      <c r="G43" s="17" t="s">
        <v>54</v>
      </c>
      <c r="H43" s="29" t="s">
        <v>127</v>
      </c>
      <c r="I43" s="19" t="s">
        <v>128</v>
      </c>
      <c r="J43" s="19" t="s">
        <v>129</v>
      </c>
      <c r="K43" s="29" t="s">
        <v>78</v>
      </c>
      <c r="L43" s="21" t="s">
        <v>27</v>
      </c>
      <c r="M43" s="17" t="s">
        <v>130</v>
      </c>
      <c r="N43" s="17" t="s">
        <v>117</v>
      </c>
      <c r="O43" s="17" t="s">
        <v>118</v>
      </c>
      <c r="P43" s="17"/>
      <c r="Q43" s="17" t="s">
        <v>118</v>
      </c>
      <c r="R43" s="17" t="s">
        <v>118</v>
      </c>
      <c r="S43" s="21" t="s">
        <v>83</v>
      </c>
    </row>
    <row r="44" spans="1:19">
      <c r="A44" s="14">
        <v>41</v>
      </c>
      <c r="B44" s="12" t="s">
        <v>131</v>
      </c>
      <c r="C44" s="28">
        <v>45090</v>
      </c>
      <c r="D44" s="12">
        <v>5</v>
      </c>
      <c r="E44" s="12">
        <v>0</v>
      </c>
      <c r="F44" s="12">
        <v>0</v>
      </c>
      <c r="G44" s="12" t="s">
        <v>54</v>
      </c>
      <c r="H44" s="14"/>
      <c r="I44" s="14"/>
      <c r="J44" s="14"/>
      <c r="K44" s="33"/>
      <c r="L44" s="14"/>
      <c r="M44" s="12"/>
      <c r="N44" s="12"/>
      <c r="O44" s="12"/>
      <c r="P44" s="12"/>
      <c r="Q44" s="12"/>
      <c r="R44" s="12"/>
      <c r="S44" s="36" t="s">
        <v>55</v>
      </c>
    </row>
    <row r="45" spans="1:19">
      <c r="A45" s="14">
        <v>42</v>
      </c>
      <c r="B45" s="12" t="s">
        <v>132</v>
      </c>
      <c r="C45" s="28">
        <v>45091</v>
      </c>
      <c r="D45" s="12">
        <v>9</v>
      </c>
      <c r="E45" s="12">
        <v>0</v>
      </c>
      <c r="F45" s="12">
        <v>0</v>
      </c>
      <c r="G45" s="12" t="s">
        <v>54</v>
      </c>
      <c r="H45" s="14"/>
      <c r="I45" s="14"/>
      <c r="J45" s="14"/>
      <c r="K45" s="33"/>
      <c r="L45" s="14"/>
      <c r="M45" s="12"/>
      <c r="N45" s="12"/>
      <c r="O45" s="12"/>
      <c r="P45" s="12"/>
      <c r="Q45" s="12"/>
      <c r="R45" s="12"/>
      <c r="S45" s="36" t="s">
        <v>55</v>
      </c>
    </row>
    <row r="46" ht="85.5" spans="1:19">
      <c r="A46" s="21">
        <v>43</v>
      </c>
      <c r="B46" s="17" t="s">
        <v>133</v>
      </c>
      <c r="C46" s="28">
        <v>45092</v>
      </c>
      <c r="D46" s="17">
        <v>8</v>
      </c>
      <c r="E46" s="17">
        <v>1</v>
      </c>
      <c r="F46" s="17">
        <v>0</v>
      </c>
      <c r="G46" s="17" t="s">
        <v>54</v>
      </c>
      <c r="H46" s="19" t="s">
        <v>134</v>
      </c>
      <c r="I46" s="19" t="s">
        <v>76</v>
      </c>
      <c r="J46" s="19" t="s">
        <v>135</v>
      </c>
      <c r="K46" s="29" t="s">
        <v>78</v>
      </c>
      <c r="L46" s="21" t="s">
        <v>27</v>
      </c>
      <c r="M46" s="17" t="s">
        <v>136</v>
      </c>
      <c r="N46" s="17" t="s">
        <v>117</v>
      </c>
      <c r="O46" s="17" t="s">
        <v>118</v>
      </c>
      <c r="P46" s="17"/>
      <c r="Q46" s="17" t="s">
        <v>118</v>
      </c>
      <c r="R46" s="17" t="s">
        <v>118</v>
      </c>
      <c r="S46" s="21" t="s">
        <v>83</v>
      </c>
    </row>
    <row r="47" ht="57" spans="1:19">
      <c r="A47" s="30">
        <v>44</v>
      </c>
      <c r="B47" s="17" t="s">
        <v>137</v>
      </c>
      <c r="C47" s="28">
        <v>45096</v>
      </c>
      <c r="D47" s="17">
        <v>7</v>
      </c>
      <c r="E47" s="17">
        <v>1</v>
      </c>
      <c r="F47" s="17">
        <v>0</v>
      </c>
      <c r="G47" s="17" t="s">
        <v>54</v>
      </c>
      <c r="H47" s="19" t="s">
        <v>138</v>
      </c>
      <c r="I47" s="19" t="s">
        <v>121</v>
      </c>
      <c r="J47" s="19" t="s">
        <v>139</v>
      </c>
      <c r="K47" s="29" t="s">
        <v>78</v>
      </c>
      <c r="L47" s="21" t="s">
        <v>27</v>
      </c>
      <c r="M47" s="17" t="s">
        <v>140</v>
      </c>
      <c r="N47" s="17" t="s">
        <v>141</v>
      </c>
      <c r="O47" s="17" t="s">
        <v>118</v>
      </c>
      <c r="P47" s="17"/>
      <c r="Q47" s="17" t="s">
        <v>118</v>
      </c>
      <c r="R47" s="17" t="s">
        <v>118</v>
      </c>
      <c r="S47" s="21" t="s">
        <v>83</v>
      </c>
    </row>
    <row r="48" ht="85.5" spans="1:19">
      <c r="A48" s="21">
        <v>45</v>
      </c>
      <c r="B48" s="17" t="s">
        <v>142</v>
      </c>
      <c r="C48" s="28">
        <v>45114</v>
      </c>
      <c r="D48" s="17">
        <v>8</v>
      </c>
      <c r="E48" s="17">
        <v>1</v>
      </c>
      <c r="F48" s="17">
        <v>0</v>
      </c>
      <c r="G48" s="17" t="s">
        <v>54</v>
      </c>
      <c r="H48" s="19" t="s">
        <v>143</v>
      </c>
      <c r="I48" s="19" t="s">
        <v>76</v>
      </c>
      <c r="J48" s="19" t="s">
        <v>135</v>
      </c>
      <c r="K48" s="29" t="s">
        <v>78</v>
      </c>
      <c r="L48" s="21" t="s">
        <v>27</v>
      </c>
      <c r="M48" s="17" t="s">
        <v>144</v>
      </c>
      <c r="N48" s="17" t="s">
        <v>145</v>
      </c>
      <c r="O48" s="17" t="s">
        <v>146</v>
      </c>
      <c r="P48" s="17"/>
      <c r="Q48" s="17" t="s">
        <v>147</v>
      </c>
      <c r="R48" s="17" t="s">
        <v>147</v>
      </c>
      <c r="S48" s="21" t="s">
        <v>83</v>
      </c>
    </row>
    <row r="49" ht="43" customHeight="1" spans="1:19">
      <c r="A49" s="14">
        <v>46</v>
      </c>
      <c r="B49" s="12" t="s">
        <v>148</v>
      </c>
      <c r="C49" s="13">
        <v>45118</v>
      </c>
      <c r="D49" s="12">
        <v>5</v>
      </c>
      <c r="E49" s="12">
        <v>0</v>
      </c>
      <c r="F49" s="12">
        <v>0</v>
      </c>
      <c r="G49" s="12" t="s">
        <v>54</v>
      </c>
      <c r="H49" s="14"/>
      <c r="I49" s="14"/>
      <c r="J49" s="14"/>
      <c r="K49" s="33"/>
      <c r="L49" s="14"/>
      <c r="M49" s="12"/>
      <c r="N49" s="12"/>
      <c r="O49" s="12"/>
      <c r="P49" s="12"/>
      <c r="Q49" s="12"/>
      <c r="R49" s="12"/>
      <c r="S49" s="36" t="s">
        <v>55</v>
      </c>
    </row>
    <row r="50" ht="43" customHeight="1" spans="1:19">
      <c r="A50" s="14">
        <v>47</v>
      </c>
      <c r="B50" s="12" t="s">
        <v>149</v>
      </c>
      <c r="C50" s="13">
        <v>45119</v>
      </c>
      <c r="D50" s="12">
        <v>7</v>
      </c>
      <c r="E50" s="12">
        <v>0</v>
      </c>
      <c r="F50" s="12">
        <v>0</v>
      </c>
      <c r="G50" s="12" t="s">
        <v>54</v>
      </c>
      <c r="H50" s="14"/>
      <c r="I50" s="14"/>
      <c r="J50" s="14"/>
      <c r="K50" s="14"/>
      <c r="L50" s="14"/>
      <c r="M50" s="12"/>
      <c r="N50" s="12"/>
      <c r="O50" s="12"/>
      <c r="P50" s="12"/>
      <c r="Q50" s="12"/>
      <c r="R50" s="12"/>
      <c r="S50" s="36" t="s">
        <v>55</v>
      </c>
    </row>
    <row r="51" ht="100" customHeight="1" spans="1:19">
      <c r="A51" s="21">
        <v>48</v>
      </c>
      <c r="B51" s="17" t="s">
        <v>150</v>
      </c>
      <c r="C51" s="18">
        <v>45120</v>
      </c>
      <c r="D51" s="17">
        <v>6</v>
      </c>
      <c r="E51" s="17">
        <v>1</v>
      </c>
      <c r="F51" s="17">
        <v>0</v>
      </c>
      <c r="G51" s="17" t="s">
        <v>54</v>
      </c>
      <c r="H51" s="19" t="s">
        <v>151</v>
      </c>
      <c r="I51" s="19" t="s">
        <v>76</v>
      </c>
      <c r="J51" s="19" t="s">
        <v>135</v>
      </c>
      <c r="K51" s="29" t="s">
        <v>78</v>
      </c>
      <c r="L51" s="21" t="s">
        <v>27</v>
      </c>
      <c r="M51" s="17" t="s">
        <v>152</v>
      </c>
      <c r="N51" s="17" t="s">
        <v>145</v>
      </c>
      <c r="O51" s="17" t="s">
        <v>147</v>
      </c>
      <c r="P51" s="17"/>
      <c r="Q51" s="17" t="s">
        <v>153</v>
      </c>
      <c r="R51" s="17" t="s">
        <v>153</v>
      </c>
      <c r="S51" s="21" t="s">
        <v>83</v>
      </c>
    </row>
    <row r="52" ht="49" customHeight="1" spans="1:19">
      <c r="A52" s="14">
        <v>49</v>
      </c>
      <c r="B52" s="12" t="s">
        <v>154</v>
      </c>
      <c r="C52" s="13">
        <v>45121</v>
      </c>
      <c r="D52" s="12">
        <v>5</v>
      </c>
      <c r="E52" s="12">
        <v>0</v>
      </c>
      <c r="F52" s="12">
        <v>0</v>
      </c>
      <c r="G52" s="12" t="s">
        <v>54</v>
      </c>
      <c r="H52" s="14"/>
      <c r="I52" s="14"/>
      <c r="J52" s="14"/>
      <c r="K52" s="33"/>
      <c r="L52" s="14"/>
      <c r="M52" s="12"/>
      <c r="N52" s="12"/>
      <c r="O52" s="12"/>
      <c r="P52" s="12"/>
      <c r="Q52" s="12"/>
      <c r="R52" s="12"/>
      <c r="S52" s="36" t="s">
        <v>55</v>
      </c>
    </row>
    <row r="53" ht="27" customHeight="1" spans="1:19">
      <c r="A53" s="14">
        <v>50</v>
      </c>
      <c r="B53" s="12" t="s">
        <v>155</v>
      </c>
      <c r="C53" s="13">
        <v>45125</v>
      </c>
      <c r="D53" s="12">
        <v>5</v>
      </c>
      <c r="E53" s="12">
        <v>0</v>
      </c>
      <c r="F53" s="12">
        <v>0</v>
      </c>
      <c r="G53" s="12" t="s">
        <v>54</v>
      </c>
      <c r="H53" s="14"/>
      <c r="I53" s="14"/>
      <c r="J53" s="14"/>
      <c r="K53" s="33"/>
      <c r="L53" s="14"/>
      <c r="M53" s="12"/>
      <c r="N53" s="12"/>
      <c r="O53" s="12"/>
      <c r="P53" s="12"/>
      <c r="Q53" s="12"/>
      <c r="R53" s="12"/>
      <c r="S53" s="36" t="s">
        <v>55</v>
      </c>
    </row>
    <row r="54" ht="27" customHeight="1" spans="1:19">
      <c r="A54" s="14">
        <v>51</v>
      </c>
      <c r="B54" s="12" t="s">
        <v>156</v>
      </c>
      <c r="C54" s="13">
        <v>45125</v>
      </c>
      <c r="D54" s="12">
        <v>5</v>
      </c>
      <c r="E54" s="12">
        <v>0</v>
      </c>
      <c r="F54" s="12">
        <v>0</v>
      </c>
      <c r="G54" s="12" t="s">
        <v>54</v>
      </c>
      <c r="H54" s="14"/>
      <c r="I54" s="14"/>
      <c r="J54" s="14"/>
      <c r="K54" s="33"/>
      <c r="L54" s="14"/>
      <c r="M54" s="12"/>
      <c r="N54" s="12"/>
      <c r="O54" s="12"/>
      <c r="P54" s="12"/>
      <c r="Q54" s="12"/>
      <c r="R54" s="12"/>
      <c r="S54" s="36" t="s">
        <v>55</v>
      </c>
    </row>
    <row r="55" ht="27" customHeight="1" spans="1:19">
      <c r="A55" s="14">
        <v>52</v>
      </c>
      <c r="B55" s="12" t="s">
        <v>157</v>
      </c>
      <c r="C55" s="13">
        <v>45126</v>
      </c>
      <c r="D55" s="12">
        <v>9</v>
      </c>
      <c r="E55" s="12">
        <v>0</v>
      </c>
      <c r="F55" s="12">
        <v>0</v>
      </c>
      <c r="G55" s="12" t="s">
        <v>54</v>
      </c>
      <c r="H55" s="14"/>
      <c r="I55" s="14"/>
      <c r="J55" s="14"/>
      <c r="K55" s="33"/>
      <c r="L55" s="14"/>
      <c r="M55" s="12"/>
      <c r="N55" s="12"/>
      <c r="O55" s="12"/>
      <c r="P55" s="12"/>
      <c r="Q55" s="12"/>
      <c r="R55" s="12"/>
      <c r="S55" s="36" t="s">
        <v>55</v>
      </c>
    </row>
    <row r="56" ht="42" customHeight="1" spans="1:19">
      <c r="A56" s="14">
        <v>53</v>
      </c>
      <c r="B56" s="12" t="s">
        <v>158</v>
      </c>
      <c r="C56" s="13">
        <v>45126</v>
      </c>
      <c r="D56" s="12">
        <v>10</v>
      </c>
      <c r="E56" s="12">
        <v>0</v>
      </c>
      <c r="F56" s="12">
        <v>0</v>
      </c>
      <c r="G56" s="12" t="s">
        <v>54</v>
      </c>
      <c r="H56" s="14"/>
      <c r="I56" s="14"/>
      <c r="J56" s="14"/>
      <c r="K56" s="33"/>
      <c r="L56" s="14"/>
      <c r="M56" s="12"/>
      <c r="N56" s="12"/>
      <c r="O56" s="12"/>
      <c r="P56" s="12"/>
      <c r="Q56" s="12"/>
      <c r="R56" s="12"/>
      <c r="S56" s="36" t="s">
        <v>55</v>
      </c>
    </row>
    <row r="57" ht="77" customHeight="1" spans="1:19">
      <c r="A57" s="21">
        <v>54</v>
      </c>
      <c r="B57" s="17" t="s">
        <v>159</v>
      </c>
      <c r="C57" s="18">
        <v>45131</v>
      </c>
      <c r="D57" s="17">
        <v>7</v>
      </c>
      <c r="E57" s="17">
        <v>1</v>
      </c>
      <c r="F57" s="17">
        <v>0</v>
      </c>
      <c r="G57" s="17" t="s">
        <v>54</v>
      </c>
      <c r="H57" s="19" t="s">
        <v>160</v>
      </c>
      <c r="I57" s="19" t="s">
        <v>121</v>
      </c>
      <c r="J57" s="19" t="s">
        <v>139</v>
      </c>
      <c r="K57" s="29" t="s">
        <v>78</v>
      </c>
      <c r="L57" s="21" t="s">
        <v>27</v>
      </c>
      <c r="M57" s="17" t="s">
        <v>161</v>
      </c>
      <c r="N57" s="17" t="s">
        <v>146</v>
      </c>
      <c r="O57" s="17" t="s">
        <v>162</v>
      </c>
      <c r="P57" s="17"/>
      <c r="Q57" s="17" t="s">
        <v>163</v>
      </c>
      <c r="R57" s="17" t="s">
        <v>163</v>
      </c>
      <c r="S57" s="21" t="s">
        <v>83</v>
      </c>
    </row>
    <row r="58" ht="25" customHeight="1" spans="1:19">
      <c r="A58" s="14">
        <v>55</v>
      </c>
      <c r="B58" s="17" t="s">
        <v>164</v>
      </c>
      <c r="C58" s="18">
        <v>45133</v>
      </c>
      <c r="D58" s="17">
        <v>4</v>
      </c>
      <c r="E58" s="17">
        <v>0</v>
      </c>
      <c r="F58" s="17">
        <v>0</v>
      </c>
      <c r="G58" s="12" t="s">
        <v>54</v>
      </c>
      <c r="H58" s="14"/>
      <c r="I58" s="14"/>
      <c r="J58" s="14"/>
      <c r="K58" s="33"/>
      <c r="L58" s="14"/>
      <c r="M58" s="12"/>
      <c r="N58" s="12"/>
      <c r="O58" s="12"/>
      <c r="P58" s="12"/>
      <c r="Q58" s="12"/>
      <c r="R58" s="12"/>
      <c r="S58" s="36" t="s">
        <v>55</v>
      </c>
    </row>
    <row r="59" ht="25" customHeight="1" spans="1:19">
      <c r="A59" s="14">
        <v>56</v>
      </c>
      <c r="B59" s="17" t="s">
        <v>165</v>
      </c>
      <c r="C59" s="18">
        <v>45134</v>
      </c>
      <c r="D59" s="12">
        <v>5</v>
      </c>
      <c r="E59" s="17">
        <v>0</v>
      </c>
      <c r="F59" s="17">
        <v>0</v>
      </c>
      <c r="G59" s="12" t="s">
        <v>54</v>
      </c>
      <c r="H59" s="14"/>
      <c r="I59" s="14"/>
      <c r="J59" s="14"/>
      <c r="K59" s="33"/>
      <c r="L59" s="14"/>
      <c r="M59" s="12"/>
      <c r="N59" s="12"/>
      <c r="O59" s="12"/>
      <c r="P59" s="12"/>
      <c r="Q59" s="12"/>
      <c r="R59" s="12"/>
      <c r="S59" s="36" t="s">
        <v>55</v>
      </c>
    </row>
    <row r="60" ht="25" customHeight="1" spans="1:19">
      <c r="A60" s="14">
        <v>57</v>
      </c>
      <c r="B60" s="12" t="s">
        <v>166</v>
      </c>
      <c r="C60" s="18">
        <v>45135</v>
      </c>
      <c r="D60" s="12">
        <v>11</v>
      </c>
      <c r="E60" s="12">
        <v>0</v>
      </c>
      <c r="F60" s="12">
        <v>0</v>
      </c>
      <c r="G60" s="12" t="s">
        <v>54</v>
      </c>
      <c r="H60" s="14"/>
      <c r="I60" s="14"/>
      <c r="J60" s="14"/>
      <c r="K60" s="33"/>
      <c r="L60" s="14"/>
      <c r="M60" s="12"/>
      <c r="N60" s="12"/>
      <c r="O60" s="12"/>
      <c r="P60" s="12"/>
      <c r="Q60" s="12"/>
      <c r="R60" s="12"/>
      <c r="S60" s="36" t="s">
        <v>55</v>
      </c>
    </row>
    <row r="61" ht="34" customHeight="1" spans="1:19">
      <c r="A61" s="14">
        <v>58</v>
      </c>
      <c r="B61" s="12" t="s">
        <v>167</v>
      </c>
      <c r="C61" s="18">
        <v>45138</v>
      </c>
      <c r="D61" s="12">
        <v>5</v>
      </c>
      <c r="E61" s="12">
        <v>0</v>
      </c>
      <c r="F61" s="12">
        <v>0</v>
      </c>
      <c r="G61" s="12" t="s">
        <v>54</v>
      </c>
      <c r="H61" s="14"/>
      <c r="I61" s="14"/>
      <c r="J61" s="14"/>
      <c r="K61" s="33"/>
      <c r="L61" s="14"/>
      <c r="M61" s="12"/>
      <c r="N61" s="12"/>
      <c r="O61" s="12"/>
      <c r="P61" s="12"/>
      <c r="Q61" s="12"/>
      <c r="R61" s="12"/>
      <c r="S61" s="36" t="s">
        <v>55</v>
      </c>
    </row>
    <row r="62" ht="123" customHeight="1" spans="1:19">
      <c r="A62" s="21">
        <v>59</v>
      </c>
      <c r="B62" s="17" t="s">
        <v>168</v>
      </c>
      <c r="C62" s="18">
        <v>45145</v>
      </c>
      <c r="D62" s="17">
        <v>7</v>
      </c>
      <c r="E62" s="17">
        <v>1</v>
      </c>
      <c r="F62" s="17">
        <v>0</v>
      </c>
      <c r="G62" s="17" t="s">
        <v>54</v>
      </c>
      <c r="H62" s="19" t="s">
        <v>169</v>
      </c>
      <c r="I62" s="19" t="s">
        <v>76</v>
      </c>
      <c r="J62" s="19" t="s">
        <v>77</v>
      </c>
      <c r="K62" s="29" t="s">
        <v>78</v>
      </c>
      <c r="L62" s="17" t="s">
        <v>27</v>
      </c>
      <c r="M62" s="17" t="s">
        <v>170</v>
      </c>
      <c r="N62" s="17" t="s">
        <v>162</v>
      </c>
      <c r="O62" s="17" t="s">
        <v>171</v>
      </c>
      <c r="P62" s="17"/>
      <c r="Q62" s="17" t="s">
        <v>172</v>
      </c>
      <c r="R62" s="17" t="s">
        <v>172</v>
      </c>
      <c r="S62" s="21" t="s">
        <v>83</v>
      </c>
    </row>
    <row r="63" ht="128" customHeight="1" spans="1:19">
      <c r="A63" s="21">
        <v>60</v>
      </c>
      <c r="B63" s="17" t="s">
        <v>173</v>
      </c>
      <c r="C63" s="18">
        <v>45147</v>
      </c>
      <c r="D63" s="17">
        <v>5</v>
      </c>
      <c r="E63" s="17">
        <v>1</v>
      </c>
      <c r="F63" s="17">
        <v>0</v>
      </c>
      <c r="G63" s="17" t="s">
        <v>54</v>
      </c>
      <c r="H63" s="19" t="s">
        <v>174</v>
      </c>
      <c r="I63" s="19" t="s">
        <v>76</v>
      </c>
      <c r="J63" s="19" t="s">
        <v>135</v>
      </c>
      <c r="K63" s="29" t="s">
        <v>78</v>
      </c>
      <c r="L63" s="21" t="s">
        <v>27</v>
      </c>
      <c r="M63" s="17" t="s">
        <v>175</v>
      </c>
      <c r="N63" s="17" t="s">
        <v>162</v>
      </c>
      <c r="O63" s="17" t="s">
        <v>171</v>
      </c>
      <c r="P63" s="17"/>
      <c r="Q63" s="17" t="s">
        <v>176</v>
      </c>
      <c r="R63" s="17" t="s">
        <v>176</v>
      </c>
      <c r="S63" s="21" t="s">
        <v>83</v>
      </c>
    </row>
    <row r="64" ht="99" customHeight="1" spans="1:19">
      <c r="A64" s="21">
        <v>61</v>
      </c>
      <c r="B64" s="17" t="s">
        <v>177</v>
      </c>
      <c r="C64" s="18">
        <v>45147</v>
      </c>
      <c r="D64" s="17">
        <v>7</v>
      </c>
      <c r="E64" s="17">
        <v>1</v>
      </c>
      <c r="F64" s="17">
        <v>1</v>
      </c>
      <c r="G64" s="17" t="s">
        <v>178</v>
      </c>
      <c r="H64" s="19" t="s">
        <v>179</v>
      </c>
      <c r="I64" s="19" t="s">
        <v>76</v>
      </c>
      <c r="J64" s="19" t="s">
        <v>135</v>
      </c>
      <c r="K64" s="29" t="s">
        <v>78</v>
      </c>
      <c r="L64" s="21" t="s">
        <v>27</v>
      </c>
      <c r="M64" s="17" t="s">
        <v>180</v>
      </c>
      <c r="N64" s="17" t="s">
        <v>162</v>
      </c>
      <c r="O64" s="17" t="s">
        <v>172</v>
      </c>
      <c r="P64" s="17"/>
      <c r="Q64" s="17" t="s">
        <v>181</v>
      </c>
      <c r="R64" s="17" t="s">
        <v>181</v>
      </c>
      <c r="S64" s="21" t="s">
        <v>83</v>
      </c>
    </row>
    <row r="65" ht="131" customHeight="1" spans="1:19">
      <c r="A65" s="21">
        <v>62</v>
      </c>
      <c r="B65" s="17" t="s">
        <v>182</v>
      </c>
      <c r="C65" s="18">
        <v>45148</v>
      </c>
      <c r="D65" s="17">
        <v>6</v>
      </c>
      <c r="E65" s="17">
        <v>1</v>
      </c>
      <c r="F65" s="17">
        <v>0</v>
      </c>
      <c r="G65" s="17" t="s">
        <v>54</v>
      </c>
      <c r="H65" s="19" t="s">
        <v>183</v>
      </c>
      <c r="I65" s="19" t="s">
        <v>76</v>
      </c>
      <c r="J65" s="19" t="s">
        <v>135</v>
      </c>
      <c r="K65" s="29" t="s">
        <v>78</v>
      </c>
      <c r="L65" s="21" t="s">
        <v>27</v>
      </c>
      <c r="M65" s="17" t="s">
        <v>175</v>
      </c>
      <c r="N65" s="17" t="s">
        <v>162</v>
      </c>
      <c r="O65" s="17" t="s">
        <v>171</v>
      </c>
      <c r="P65" s="17"/>
      <c r="Q65" s="17" t="s">
        <v>184</v>
      </c>
      <c r="R65" s="17" t="s">
        <v>184</v>
      </c>
      <c r="S65" s="21" t="s">
        <v>83</v>
      </c>
    </row>
    <row r="66" ht="98" customHeight="1" spans="1:19">
      <c r="A66" s="21">
        <v>63</v>
      </c>
      <c r="B66" s="17" t="s">
        <v>185</v>
      </c>
      <c r="C66" s="18">
        <v>45152</v>
      </c>
      <c r="D66" s="17">
        <v>7</v>
      </c>
      <c r="E66" s="17">
        <v>1</v>
      </c>
      <c r="F66" s="17">
        <v>0</v>
      </c>
      <c r="G66" s="17" t="s">
        <v>54</v>
      </c>
      <c r="H66" s="19" t="s">
        <v>186</v>
      </c>
      <c r="I66" s="19" t="s">
        <v>76</v>
      </c>
      <c r="J66" s="19" t="s">
        <v>135</v>
      </c>
      <c r="K66" s="29" t="s">
        <v>78</v>
      </c>
      <c r="L66" s="21" t="s">
        <v>27</v>
      </c>
      <c r="M66" s="17" t="s">
        <v>187</v>
      </c>
      <c r="N66" s="17" t="s">
        <v>188</v>
      </c>
      <c r="O66" s="17" t="s">
        <v>189</v>
      </c>
      <c r="P66" s="17"/>
      <c r="Q66" s="17" t="s">
        <v>190</v>
      </c>
      <c r="R66" s="17" t="s">
        <v>190</v>
      </c>
      <c r="S66" s="21" t="s">
        <v>83</v>
      </c>
    </row>
    <row r="67" ht="108" customHeight="1" spans="1:19">
      <c r="A67" s="21">
        <v>64</v>
      </c>
      <c r="B67" s="17" t="s">
        <v>191</v>
      </c>
      <c r="C67" s="18">
        <v>45154</v>
      </c>
      <c r="D67" s="17">
        <v>5</v>
      </c>
      <c r="E67" s="17">
        <v>1</v>
      </c>
      <c r="F67" s="17">
        <v>0</v>
      </c>
      <c r="G67" s="17" t="s">
        <v>54</v>
      </c>
      <c r="H67" s="19" t="s">
        <v>192</v>
      </c>
      <c r="I67" s="19" t="s">
        <v>76</v>
      </c>
      <c r="J67" s="19" t="s">
        <v>135</v>
      </c>
      <c r="K67" s="29" t="s">
        <v>78</v>
      </c>
      <c r="L67" s="21" t="s">
        <v>27</v>
      </c>
      <c r="M67" s="17" t="s">
        <v>187</v>
      </c>
      <c r="N67" s="17" t="s">
        <v>188</v>
      </c>
      <c r="O67" s="17" t="s">
        <v>189</v>
      </c>
      <c r="P67" s="17"/>
      <c r="Q67" s="17" t="s">
        <v>193</v>
      </c>
      <c r="R67" s="17" t="s">
        <v>193</v>
      </c>
      <c r="S67" s="21" t="s">
        <v>83</v>
      </c>
    </row>
    <row r="68" ht="42" customHeight="1" spans="1:19">
      <c r="A68" s="14">
        <v>65</v>
      </c>
      <c r="B68" s="12" t="s">
        <v>194</v>
      </c>
      <c r="C68" s="13">
        <v>45156</v>
      </c>
      <c r="D68" s="12">
        <v>6</v>
      </c>
      <c r="E68" s="12">
        <v>0</v>
      </c>
      <c r="F68" s="12">
        <v>0</v>
      </c>
      <c r="G68" s="12" t="s">
        <v>54</v>
      </c>
      <c r="H68" s="14"/>
      <c r="I68" s="14"/>
      <c r="J68" s="14"/>
      <c r="K68" s="33"/>
      <c r="L68" s="14"/>
      <c r="M68" s="12"/>
      <c r="N68" s="12"/>
      <c r="O68" s="12"/>
      <c r="P68" s="12"/>
      <c r="Q68" s="12"/>
      <c r="R68" s="12"/>
      <c r="S68" s="36" t="s">
        <v>55</v>
      </c>
    </row>
    <row r="69" ht="117" customHeight="1" spans="1:19">
      <c r="A69" s="21">
        <v>66</v>
      </c>
      <c r="B69" s="17" t="s">
        <v>195</v>
      </c>
      <c r="C69" s="18">
        <v>45159</v>
      </c>
      <c r="D69" s="17">
        <v>6</v>
      </c>
      <c r="E69" s="17">
        <v>1</v>
      </c>
      <c r="F69" s="17">
        <v>0</v>
      </c>
      <c r="G69" s="17" t="s">
        <v>54</v>
      </c>
      <c r="H69" s="19" t="s">
        <v>196</v>
      </c>
      <c r="I69" s="19" t="s">
        <v>197</v>
      </c>
      <c r="J69" s="19" t="s">
        <v>198</v>
      </c>
      <c r="K69" s="29" t="s">
        <v>78</v>
      </c>
      <c r="L69" s="21" t="s">
        <v>27</v>
      </c>
      <c r="M69" s="17" t="s">
        <v>199</v>
      </c>
      <c r="N69" s="17" t="s">
        <v>200</v>
      </c>
      <c r="O69" s="17" t="s">
        <v>184</v>
      </c>
      <c r="P69" s="17"/>
      <c r="Q69" s="17" t="s">
        <v>193</v>
      </c>
      <c r="R69" s="17" t="s">
        <v>193</v>
      </c>
      <c r="S69" s="21" t="s">
        <v>83</v>
      </c>
    </row>
    <row r="70" ht="114" customHeight="1" spans="1:19">
      <c r="A70" s="21">
        <v>67</v>
      </c>
      <c r="B70" s="17" t="s">
        <v>201</v>
      </c>
      <c r="C70" s="18">
        <v>45160</v>
      </c>
      <c r="D70" s="17">
        <v>5</v>
      </c>
      <c r="E70" s="17">
        <v>1</v>
      </c>
      <c r="F70" s="17">
        <v>0</v>
      </c>
      <c r="G70" s="17" t="s">
        <v>54</v>
      </c>
      <c r="H70" s="19" t="s">
        <v>202</v>
      </c>
      <c r="I70" s="19" t="s">
        <v>76</v>
      </c>
      <c r="J70" s="19" t="s">
        <v>135</v>
      </c>
      <c r="K70" s="29" t="s">
        <v>78</v>
      </c>
      <c r="L70" s="21" t="s">
        <v>27</v>
      </c>
      <c r="M70" s="17" t="s">
        <v>199</v>
      </c>
      <c r="N70" s="17" t="s">
        <v>200</v>
      </c>
      <c r="O70" s="17" t="s">
        <v>184</v>
      </c>
      <c r="P70" s="17"/>
      <c r="Q70" s="17" t="s">
        <v>203</v>
      </c>
      <c r="R70" s="17" t="s">
        <v>203</v>
      </c>
      <c r="S70" s="21" t="s">
        <v>83</v>
      </c>
    </row>
    <row r="71" ht="61" customHeight="1" spans="1:19">
      <c r="A71" s="14">
        <v>68</v>
      </c>
      <c r="B71" s="12" t="s">
        <v>204</v>
      </c>
      <c r="C71" s="13">
        <v>45161</v>
      </c>
      <c r="D71" s="12">
        <v>4</v>
      </c>
      <c r="E71" s="12">
        <v>0</v>
      </c>
      <c r="F71" s="12">
        <v>0</v>
      </c>
      <c r="G71" s="12" t="s">
        <v>54</v>
      </c>
      <c r="H71" s="14"/>
      <c r="I71" s="14"/>
      <c r="J71" s="14"/>
      <c r="K71" s="33"/>
      <c r="L71" s="14"/>
      <c r="M71" s="12"/>
      <c r="N71" s="12"/>
      <c r="O71" s="12"/>
      <c r="P71" s="12"/>
      <c r="Q71" s="12"/>
      <c r="R71" s="12"/>
      <c r="S71" s="36" t="s">
        <v>55</v>
      </c>
    </row>
    <row r="72" s="3" customFormat="1" ht="74" customHeight="1" spans="1:19">
      <c r="A72" s="21">
        <v>69</v>
      </c>
      <c r="B72" s="17" t="s">
        <v>205</v>
      </c>
      <c r="C72" s="18">
        <v>45163</v>
      </c>
      <c r="D72" s="17">
        <v>7</v>
      </c>
      <c r="E72" s="17">
        <v>1</v>
      </c>
      <c r="F72" s="17">
        <v>0</v>
      </c>
      <c r="G72" s="17" t="s">
        <v>54</v>
      </c>
      <c r="H72" s="19" t="s">
        <v>206</v>
      </c>
      <c r="I72" s="19" t="s">
        <v>197</v>
      </c>
      <c r="J72" s="19" t="s">
        <v>198</v>
      </c>
      <c r="K72" s="29" t="s">
        <v>78</v>
      </c>
      <c r="L72" s="21" t="s">
        <v>27</v>
      </c>
      <c r="M72" s="17" t="s">
        <v>188</v>
      </c>
      <c r="N72" s="17" t="s">
        <v>200</v>
      </c>
      <c r="O72" s="17" t="s">
        <v>184</v>
      </c>
      <c r="P72" s="17"/>
      <c r="Q72" s="17" t="s">
        <v>193</v>
      </c>
      <c r="R72" s="17" t="s">
        <v>193</v>
      </c>
      <c r="S72" s="21" t="s">
        <v>83</v>
      </c>
    </row>
    <row r="73" ht="50" customHeight="1" spans="1:19">
      <c r="A73" s="14">
        <v>70</v>
      </c>
      <c r="B73" s="12" t="s">
        <v>207</v>
      </c>
      <c r="C73" s="13">
        <v>45166</v>
      </c>
      <c r="D73" s="12">
        <v>6</v>
      </c>
      <c r="E73" s="12">
        <v>0</v>
      </c>
      <c r="F73" s="12">
        <v>0</v>
      </c>
      <c r="G73" s="12" t="s">
        <v>54</v>
      </c>
      <c r="H73" s="14"/>
      <c r="I73" s="14"/>
      <c r="J73" s="14"/>
      <c r="K73" s="33"/>
      <c r="L73" s="14"/>
      <c r="M73" s="12"/>
      <c r="N73" s="12"/>
      <c r="O73" s="12"/>
      <c r="P73" s="12"/>
      <c r="Q73" s="12"/>
      <c r="R73" s="12"/>
      <c r="S73" s="36" t="s">
        <v>55</v>
      </c>
    </row>
    <row r="74" s="3" customFormat="1" ht="125" customHeight="1" spans="1:19">
      <c r="A74" s="21">
        <v>71</v>
      </c>
      <c r="B74" s="17" t="s">
        <v>208</v>
      </c>
      <c r="C74" s="18">
        <v>45169</v>
      </c>
      <c r="D74" s="17">
        <v>8</v>
      </c>
      <c r="E74" s="17">
        <v>1</v>
      </c>
      <c r="F74" s="17">
        <v>0</v>
      </c>
      <c r="G74" s="17" t="s">
        <v>54</v>
      </c>
      <c r="H74" s="19" t="s">
        <v>209</v>
      </c>
      <c r="I74" s="19" t="s">
        <v>76</v>
      </c>
      <c r="J74" s="19" t="s">
        <v>135</v>
      </c>
      <c r="K74" s="29" t="s">
        <v>78</v>
      </c>
      <c r="L74" s="21" t="s">
        <v>27</v>
      </c>
      <c r="M74" s="17" t="s">
        <v>181</v>
      </c>
      <c r="N74" s="17" t="s">
        <v>210</v>
      </c>
      <c r="O74" s="17" t="s">
        <v>189</v>
      </c>
      <c r="P74" s="17"/>
      <c r="Q74" s="17" t="s">
        <v>193</v>
      </c>
      <c r="R74" s="17" t="s">
        <v>193</v>
      </c>
      <c r="S74" s="21" t="s">
        <v>83</v>
      </c>
    </row>
    <row r="75" ht="99" customHeight="1" spans="1:19">
      <c r="A75" s="21">
        <v>72</v>
      </c>
      <c r="B75" s="17" t="s">
        <v>211</v>
      </c>
      <c r="C75" s="18">
        <v>45173</v>
      </c>
      <c r="D75" s="17">
        <v>7</v>
      </c>
      <c r="E75" s="17">
        <v>1</v>
      </c>
      <c r="F75" s="17">
        <v>0</v>
      </c>
      <c r="G75" s="17" t="s">
        <v>54</v>
      </c>
      <c r="H75" s="19" t="s">
        <v>212</v>
      </c>
      <c r="I75" s="19" t="s">
        <v>76</v>
      </c>
      <c r="J75" s="19" t="s">
        <v>135</v>
      </c>
      <c r="K75" s="29" t="s">
        <v>78</v>
      </c>
      <c r="L75" s="21" t="s">
        <v>27</v>
      </c>
      <c r="M75" s="17" t="s">
        <v>181</v>
      </c>
      <c r="N75" s="17" t="s">
        <v>210</v>
      </c>
      <c r="O75" s="17" t="s">
        <v>189</v>
      </c>
      <c r="P75" s="17"/>
      <c r="Q75" s="17" t="s">
        <v>213</v>
      </c>
      <c r="R75" s="17" t="s">
        <v>213</v>
      </c>
      <c r="S75" s="21" t="s">
        <v>83</v>
      </c>
    </row>
    <row r="76" ht="125" customHeight="1" spans="1:19">
      <c r="A76" s="21">
        <v>73</v>
      </c>
      <c r="B76" s="17" t="s">
        <v>214</v>
      </c>
      <c r="C76" s="18">
        <v>45174</v>
      </c>
      <c r="D76" s="17">
        <v>8</v>
      </c>
      <c r="E76" s="17">
        <v>1</v>
      </c>
      <c r="F76" s="17">
        <v>0</v>
      </c>
      <c r="G76" s="17" t="s">
        <v>54</v>
      </c>
      <c r="H76" s="19" t="s">
        <v>215</v>
      </c>
      <c r="I76" s="19" t="s">
        <v>76</v>
      </c>
      <c r="J76" s="19" t="s">
        <v>135</v>
      </c>
      <c r="K76" s="29" t="s">
        <v>78</v>
      </c>
      <c r="L76" s="21" t="s">
        <v>27</v>
      </c>
      <c r="M76" s="17" t="s">
        <v>216</v>
      </c>
      <c r="N76" s="17" t="s">
        <v>210</v>
      </c>
      <c r="O76" s="17" t="s">
        <v>189</v>
      </c>
      <c r="P76" s="17"/>
      <c r="Q76" s="17" t="s">
        <v>203</v>
      </c>
      <c r="R76" s="17" t="s">
        <v>203</v>
      </c>
      <c r="S76" s="21" t="s">
        <v>83</v>
      </c>
    </row>
    <row r="77" ht="48" customHeight="1" spans="1:19">
      <c r="A77" s="14">
        <v>74</v>
      </c>
      <c r="B77" s="12" t="s">
        <v>217</v>
      </c>
      <c r="C77" s="37">
        <v>45177</v>
      </c>
      <c r="D77" s="12">
        <v>3</v>
      </c>
      <c r="E77" s="12">
        <v>0</v>
      </c>
      <c r="F77" s="12">
        <v>0</v>
      </c>
      <c r="G77" s="12" t="s">
        <v>54</v>
      </c>
      <c r="H77" s="14"/>
      <c r="I77" s="14"/>
      <c r="J77" s="14"/>
      <c r="K77" s="33"/>
      <c r="L77" s="14"/>
      <c r="M77" s="12"/>
      <c r="N77" s="12"/>
      <c r="O77" s="12"/>
      <c r="P77" s="12"/>
      <c r="Q77" s="12"/>
      <c r="R77" s="12"/>
      <c r="S77" s="36" t="s">
        <v>55</v>
      </c>
    </row>
    <row r="78" ht="62" customHeight="1" spans="1:19">
      <c r="A78" s="21">
        <v>75</v>
      </c>
      <c r="B78" s="17" t="s">
        <v>218</v>
      </c>
      <c r="C78" s="38">
        <v>45180</v>
      </c>
      <c r="D78" s="17">
        <v>10</v>
      </c>
      <c r="E78" s="17">
        <v>1</v>
      </c>
      <c r="F78" s="17">
        <v>0</v>
      </c>
      <c r="G78" s="17" t="s">
        <v>54</v>
      </c>
      <c r="H78" s="19" t="s">
        <v>219</v>
      </c>
      <c r="I78" s="19" t="s">
        <v>220</v>
      </c>
      <c r="J78" s="19" t="s">
        <v>221</v>
      </c>
      <c r="K78" s="29" t="s">
        <v>78</v>
      </c>
      <c r="L78" s="21" t="s">
        <v>27</v>
      </c>
      <c r="M78" s="17" t="s">
        <v>222</v>
      </c>
      <c r="N78" s="17" t="s">
        <v>223</v>
      </c>
      <c r="O78" s="17" t="s">
        <v>224</v>
      </c>
      <c r="P78" s="17"/>
      <c r="Q78" s="17" t="s">
        <v>225</v>
      </c>
      <c r="R78" s="17" t="s">
        <v>225</v>
      </c>
      <c r="S78" s="21" t="s">
        <v>83</v>
      </c>
    </row>
    <row r="79" ht="82" customHeight="1" spans="1:19">
      <c r="A79" s="21">
        <v>76</v>
      </c>
      <c r="B79" s="17" t="s">
        <v>226</v>
      </c>
      <c r="C79" s="38">
        <v>45180</v>
      </c>
      <c r="D79" s="17">
        <v>9</v>
      </c>
      <c r="E79" s="17">
        <v>1</v>
      </c>
      <c r="F79" s="17">
        <v>0</v>
      </c>
      <c r="G79" s="17" t="s">
        <v>54</v>
      </c>
      <c r="H79" s="19" t="s">
        <v>227</v>
      </c>
      <c r="I79" s="19" t="s">
        <v>228</v>
      </c>
      <c r="J79" s="19" t="s">
        <v>229</v>
      </c>
      <c r="K79" s="29" t="s">
        <v>78</v>
      </c>
      <c r="L79" s="21" t="s">
        <v>27</v>
      </c>
      <c r="M79" s="17" t="s">
        <v>222</v>
      </c>
      <c r="N79" s="17" t="s">
        <v>223</v>
      </c>
      <c r="O79" s="17" t="s">
        <v>224</v>
      </c>
      <c r="P79" s="17"/>
      <c r="Q79" s="17" t="s">
        <v>230</v>
      </c>
      <c r="R79" s="17" t="s">
        <v>230</v>
      </c>
      <c r="S79" s="21" t="s">
        <v>83</v>
      </c>
    </row>
    <row r="80" ht="109" customHeight="1" spans="1:19">
      <c r="A80" s="21">
        <v>77</v>
      </c>
      <c r="B80" s="17" t="s">
        <v>231</v>
      </c>
      <c r="C80" s="38">
        <v>45187</v>
      </c>
      <c r="D80" s="17">
        <v>4</v>
      </c>
      <c r="E80" s="17">
        <v>1</v>
      </c>
      <c r="F80" s="17">
        <v>0</v>
      </c>
      <c r="G80" s="17" t="s">
        <v>54</v>
      </c>
      <c r="H80" s="19" t="s">
        <v>232</v>
      </c>
      <c r="I80" s="19" t="s">
        <v>76</v>
      </c>
      <c r="J80" s="19" t="s">
        <v>135</v>
      </c>
      <c r="K80" s="29" t="s">
        <v>78</v>
      </c>
      <c r="L80" s="21" t="s">
        <v>27</v>
      </c>
      <c r="M80" s="17" t="s">
        <v>193</v>
      </c>
      <c r="N80" s="17" t="s">
        <v>223</v>
      </c>
      <c r="O80" s="17" t="s">
        <v>233</v>
      </c>
      <c r="P80" s="17"/>
      <c r="Q80" s="17" t="s">
        <v>234</v>
      </c>
      <c r="R80" s="17" t="s">
        <v>234</v>
      </c>
      <c r="S80" s="21" t="s">
        <v>83</v>
      </c>
    </row>
    <row r="81" ht="87" customHeight="1" spans="1:19">
      <c r="A81" s="21">
        <v>78</v>
      </c>
      <c r="B81" s="17" t="s">
        <v>235</v>
      </c>
      <c r="C81" s="38">
        <v>45188</v>
      </c>
      <c r="D81" s="17">
        <v>6</v>
      </c>
      <c r="E81" s="17">
        <v>1</v>
      </c>
      <c r="F81" s="17">
        <v>0</v>
      </c>
      <c r="G81" s="17" t="s">
        <v>54</v>
      </c>
      <c r="H81" s="19" t="s">
        <v>236</v>
      </c>
      <c r="I81" s="19" t="s">
        <v>76</v>
      </c>
      <c r="J81" s="19" t="s">
        <v>135</v>
      </c>
      <c r="K81" s="29" t="s">
        <v>78</v>
      </c>
      <c r="L81" s="21" t="s">
        <v>27</v>
      </c>
      <c r="M81" s="17" t="s">
        <v>193</v>
      </c>
      <c r="N81" s="17" t="s">
        <v>223</v>
      </c>
      <c r="O81" s="17" t="s">
        <v>233</v>
      </c>
      <c r="P81" s="17"/>
      <c r="Q81" s="17" t="s">
        <v>230</v>
      </c>
      <c r="R81" s="17" t="s">
        <v>230</v>
      </c>
      <c r="S81" s="21" t="s">
        <v>83</v>
      </c>
    </row>
    <row r="82" ht="109" customHeight="1" spans="1:19">
      <c r="A82" s="21">
        <v>79</v>
      </c>
      <c r="B82" s="17" t="s">
        <v>237</v>
      </c>
      <c r="C82" s="38">
        <v>45190</v>
      </c>
      <c r="D82" s="17">
        <v>7</v>
      </c>
      <c r="E82" s="17">
        <v>1</v>
      </c>
      <c r="F82" s="17">
        <v>0</v>
      </c>
      <c r="G82" s="17" t="s">
        <v>54</v>
      </c>
      <c r="H82" s="19" t="s">
        <v>238</v>
      </c>
      <c r="I82" s="19" t="s">
        <v>76</v>
      </c>
      <c r="J82" s="19" t="s">
        <v>135</v>
      </c>
      <c r="K82" s="29" t="s">
        <v>78</v>
      </c>
      <c r="L82" s="21" t="s">
        <v>27</v>
      </c>
      <c r="M82" s="17" t="s">
        <v>213</v>
      </c>
      <c r="N82" s="17" t="s">
        <v>223</v>
      </c>
      <c r="O82" s="17" t="s">
        <v>233</v>
      </c>
      <c r="P82" s="17"/>
      <c r="Q82" s="17" t="s">
        <v>234</v>
      </c>
      <c r="R82" s="17" t="s">
        <v>234</v>
      </c>
      <c r="S82" s="21" t="s">
        <v>83</v>
      </c>
    </row>
    <row r="83" ht="97" customHeight="1" spans="1:19">
      <c r="A83" s="21">
        <v>80</v>
      </c>
      <c r="B83" s="17" t="s">
        <v>239</v>
      </c>
      <c r="C83" s="38">
        <v>45194</v>
      </c>
      <c r="D83" s="17">
        <v>4</v>
      </c>
      <c r="E83" s="17">
        <v>1</v>
      </c>
      <c r="F83" s="17">
        <v>0</v>
      </c>
      <c r="G83" s="17" t="s">
        <v>54</v>
      </c>
      <c r="H83" s="26" t="s">
        <v>240</v>
      </c>
      <c r="I83" s="19" t="s">
        <v>121</v>
      </c>
      <c r="J83" s="19" t="s">
        <v>139</v>
      </c>
      <c r="K83" s="29" t="s">
        <v>78</v>
      </c>
      <c r="L83" s="21" t="s">
        <v>27</v>
      </c>
      <c r="M83" s="17" t="s">
        <v>203</v>
      </c>
      <c r="N83" s="17" t="s">
        <v>223</v>
      </c>
      <c r="O83" s="17" t="s">
        <v>230</v>
      </c>
      <c r="P83" s="17"/>
      <c r="Q83" s="17" t="s">
        <v>241</v>
      </c>
      <c r="R83" s="17" t="s">
        <v>241</v>
      </c>
      <c r="S83" s="21" t="s">
        <v>83</v>
      </c>
    </row>
    <row r="84" ht="67" customHeight="1" spans="1:19">
      <c r="A84" s="14">
        <v>81</v>
      </c>
      <c r="B84" s="12" t="s">
        <v>242</v>
      </c>
      <c r="C84" s="13">
        <v>45194</v>
      </c>
      <c r="D84" s="12">
        <v>6</v>
      </c>
      <c r="E84" s="12">
        <v>0</v>
      </c>
      <c r="F84" s="12">
        <v>0</v>
      </c>
      <c r="G84" s="12" t="s">
        <v>54</v>
      </c>
      <c r="H84" s="14"/>
      <c r="I84" s="14"/>
      <c r="J84" s="14"/>
      <c r="K84" s="33"/>
      <c r="L84" s="14"/>
      <c r="M84" s="12"/>
      <c r="N84" s="12"/>
      <c r="O84" s="12"/>
      <c r="P84" s="12"/>
      <c r="Q84" s="12"/>
      <c r="R84" s="12"/>
      <c r="S84" s="36" t="s">
        <v>55</v>
      </c>
    </row>
    <row r="85" ht="118" customHeight="1" spans="1:19">
      <c r="A85" s="21">
        <v>82</v>
      </c>
      <c r="B85" s="17" t="s">
        <v>243</v>
      </c>
      <c r="C85" s="38">
        <v>45197</v>
      </c>
      <c r="D85" s="17">
        <v>8</v>
      </c>
      <c r="E85" s="17">
        <v>1</v>
      </c>
      <c r="F85" s="17">
        <v>0</v>
      </c>
      <c r="G85" s="17" t="s">
        <v>54</v>
      </c>
      <c r="H85" s="19" t="s">
        <v>244</v>
      </c>
      <c r="I85" s="19" t="s">
        <v>76</v>
      </c>
      <c r="J85" s="19" t="s">
        <v>135</v>
      </c>
      <c r="K85" s="29" t="s">
        <v>78</v>
      </c>
      <c r="L85" s="21" t="s">
        <v>27</v>
      </c>
      <c r="M85" s="17" t="s">
        <v>223</v>
      </c>
      <c r="N85" s="17" t="s">
        <v>163</v>
      </c>
      <c r="O85" s="17">
        <v>10.27</v>
      </c>
      <c r="P85" s="17"/>
      <c r="Q85" s="17" t="s">
        <v>245</v>
      </c>
      <c r="R85" s="17" t="s">
        <v>245</v>
      </c>
      <c r="S85" s="21" t="s">
        <v>83</v>
      </c>
    </row>
    <row r="86" ht="31" customHeight="1" spans="1:19">
      <c r="A86" s="14">
        <v>83</v>
      </c>
      <c r="B86" s="12" t="s">
        <v>246</v>
      </c>
      <c r="C86" s="13">
        <v>45206</v>
      </c>
      <c r="D86" s="12">
        <v>6</v>
      </c>
      <c r="E86" s="12">
        <v>0</v>
      </c>
      <c r="F86" s="12">
        <v>0</v>
      </c>
      <c r="G86" s="12" t="s">
        <v>54</v>
      </c>
      <c r="H86" s="14"/>
      <c r="I86" s="14"/>
      <c r="J86" s="14"/>
      <c r="K86" s="33"/>
      <c r="L86" s="14"/>
      <c r="M86" s="12"/>
      <c r="N86" s="12"/>
      <c r="O86" s="12"/>
      <c r="P86" s="12"/>
      <c r="Q86" s="12"/>
      <c r="R86" s="12"/>
      <c r="S86" s="36" t="s">
        <v>55</v>
      </c>
    </row>
    <row r="87" ht="24" customHeight="1" spans="1:19">
      <c r="A87" s="14">
        <v>84</v>
      </c>
      <c r="B87" s="12" t="s">
        <v>247</v>
      </c>
      <c r="C87" s="13">
        <v>45209</v>
      </c>
      <c r="D87" s="12">
        <v>7</v>
      </c>
      <c r="E87" s="12">
        <v>0</v>
      </c>
      <c r="F87" s="12">
        <v>0</v>
      </c>
      <c r="G87" s="12" t="s">
        <v>54</v>
      </c>
      <c r="H87" s="14"/>
      <c r="I87" s="14"/>
      <c r="J87" s="14"/>
      <c r="K87" s="33"/>
      <c r="L87" s="14"/>
      <c r="M87" s="12"/>
      <c r="N87" s="12"/>
      <c r="O87" s="12"/>
      <c r="P87" s="12"/>
      <c r="Q87" s="12"/>
      <c r="R87" s="12"/>
      <c r="S87" s="36" t="s">
        <v>55</v>
      </c>
    </row>
    <row r="88" ht="22" customHeight="1" spans="1:19">
      <c r="A88" s="14">
        <v>85</v>
      </c>
      <c r="B88" s="12" t="s">
        <v>248</v>
      </c>
      <c r="C88" s="13">
        <v>45209</v>
      </c>
      <c r="D88" s="12">
        <v>8</v>
      </c>
      <c r="E88" s="12">
        <v>0</v>
      </c>
      <c r="F88" s="12">
        <v>0</v>
      </c>
      <c r="G88" s="12" t="s">
        <v>54</v>
      </c>
      <c r="H88" s="14"/>
      <c r="I88" s="14"/>
      <c r="J88" s="14"/>
      <c r="K88" s="33"/>
      <c r="L88" s="14"/>
      <c r="M88" s="12"/>
      <c r="N88" s="12"/>
      <c r="O88" s="12"/>
      <c r="P88" s="12"/>
      <c r="Q88" s="12"/>
      <c r="R88" s="12"/>
      <c r="S88" s="36" t="s">
        <v>55</v>
      </c>
    </row>
    <row r="89" spans="1:19">
      <c r="A89" s="14">
        <v>86</v>
      </c>
      <c r="B89" s="12" t="s">
        <v>249</v>
      </c>
      <c r="C89" s="13">
        <v>45211</v>
      </c>
      <c r="D89" s="12">
        <v>9</v>
      </c>
      <c r="E89" s="12">
        <v>0</v>
      </c>
      <c r="F89" s="12">
        <v>0</v>
      </c>
      <c r="G89" s="12" t="s">
        <v>54</v>
      </c>
      <c r="H89" s="14"/>
      <c r="I89" s="14"/>
      <c r="J89" s="14"/>
      <c r="K89" s="33"/>
      <c r="L89" s="14"/>
      <c r="M89" s="12"/>
      <c r="N89" s="12"/>
      <c r="O89" s="12"/>
      <c r="P89" s="12"/>
      <c r="Q89" s="12"/>
      <c r="R89" s="12"/>
      <c r="S89" s="36" t="s">
        <v>55</v>
      </c>
    </row>
    <row r="90" ht="106" customHeight="1" spans="1:19">
      <c r="A90" s="21">
        <v>87</v>
      </c>
      <c r="B90" s="17" t="s">
        <v>250</v>
      </c>
      <c r="C90" s="18">
        <v>45215</v>
      </c>
      <c r="D90" s="17">
        <v>6</v>
      </c>
      <c r="E90" s="17">
        <v>1</v>
      </c>
      <c r="F90" s="17">
        <v>0</v>
      </c>
      <c r="G90" s="17" t="s">
        <v>54</v>
      </c>
      <c r="H90" s="19" t="s">
        <v>251</v>
      </c>
      <c r="I90" s="19" t="s">
        <v>76</v>
      </c>
      <c r="J90" s="19" t="s">
        <v>135</v>
      </c>
      <c r="K90" s="29" t="s">
        <v>78</v>
      </c>
      <c r="L90" s="21" t="s">
        <v>27</v>
      </c>
      <c r="M90" s="17" t="s">
        <v>252</v>
      </c>
      <c r="N90" s="17" t="s">
        <v>230</v>
      </c>
      <c r="O90" s="17" t="s">
        <v>253</v>
      </c>
      <c r="P90" s="17"/>
      <c r="Q90" s="17" t="s">
        <v>254</v>
      </c>
      <c r="R90" s="17" t="s">
        <v>254</v>
      </c>
      <c r="S90" s="21" t="s">
        <v>83</v>
      </c>
    </row>
    <row r="91" ht="101" customHeight="1" spans="1:19">
      <c r="A91" s="21">
        <v>88</v>
      </c>
      <c r="B91" s="17" t="s">
        <v>255</v>
      </c>
      <c r="C91" s="18">
        <v>45216</v>
      </c>
      <c r="D91" s="17">
        <v>6</v>
      </c>
      <c r="E91" s="17">
        <v>1</v>
      </c>
      <c r="F91" s="17">
        <v>0</v>
      </c>
      <c r="G91" s="17" t="s">
        <v>54</v>
      </c>
      <c r="H91" s="19" t="s">
        <v>256</v>
      </c>
      <c r="I91" s="19" t="s">
        <v>76</v>
      </c>
      <c r="J91" s="19" t="s">
        <v>135</v>
      </c>
      <c r="K91" s="29" t="s">
        <v>78</v>
      </c>
      <c r="L91" s="21" t="s">
        <v>27</v>
      </c>
      <c r="M91" s="17" t="s">
        <v>252</v>
      </c>
      <c r="N91" s="17" t="s">
        <v>230</v>
      </c>
      <c r="O91" s="17" t="s">
        <v>253</v>
      </c>
      <c r="P91" s="17"/>
      <c r="Q91" s="17" t="s">
        <v>257</v>
      </c>
      <c r="R91" s="17" t="s">
        <v>257</v>
      </c>
      <c r="S91" s="21" t="s">
        <v>83</v>
      </c>
    </row>
    <row r="92" ht="34" customHeight="1" spans="1:19">
      <c r="A92" s="14">
        <v>89</v>
      </c>
      <c r="B92" s="12" t="s">
        <v>258</v>
      </c>
      <c r="C92" s="13">
        <v>45222</v>
      </c>
      <c r="D92" s="12">
        <v>6</v>
      </c>
      <c r="E92" s="12">
        <v>0</v>
      </c>
      <c r="F92" s="12">
        <v>0</v>
      </c>
      <c r="G92" s="12" t="s">
        <v>54</v>
      </c>
      <c r="H92" s="14"/>
      <c r="I92" s="14"/>
      <c r="J92" s="14"/>
      <c r="K92" s="33"/>
      <c r="L92" s="14"/>
      <c r="M92" s="12"/>
      <c r="N92" s="12"/>
      <c r="O92" s="12"/>
      <c r="P92" s="12"/>
      <c r="Q92" s="12"/>
      <c r="R92" s="12"/>
      <c r="S92" s="36" t="s">
        <v>55</v>
      </c>
    </row>
    <row r="93" ht="28" customHeight="1" spans="1:19">
      <c r="A93" s="14">
        <v>90</v>
      </c>
      <c r="B93" s="12" t="s">
        <v>259</v>
      </c>
      <c r="C93" s="13">
        <v>45224</v>
      </c>
      <c r="D93" s="12">
        <v>5</v>
      </c>
      <c r="E93" s="12">
        <v>0</v>
      </c>
      <c r="F93" s="12">
        <v>0</v>
      </c>
      <c r="G93" s="12" t="s">
        <v>54</v>
      </c>
      <c r="H93" s="14"/>
      <c r="I93" s="14"/>
      <c r="J93" s="14"/>
      <c r="K93" s="33"/>
      <c r="L93" s="14"/>
      <c r="M93" s="12"/>
      <c r="N93" s="12"/>
      <c r="O93" s="12"/>
      <c r="P93" s="12"/>
      <c r="Q93" s="12"/>
      <c r="R93" s="12"/>
      <c r="S93" s="36" t="s">
        <v>55</v>
      </c>
    </row>
    <row r="94" ht="37" customHeight="1" spans="1:19">
      <c r="A94" s="14">
        <v>91</v>
      </c>
      <c r="B94" s="12" t="s">
        <v>260</v>
      </c>
      <c r="C94" s="13">
        <v>45225</v>
      </c>
      <c r="D94" s="12">
        <v>6</v>
      </c>
      <c r="E94" s="12">
        <v>0</v>
      </c>
      <c r="F94" s="12">
        <v>0</v>
      </c>
      <c r="G94" s="12" t="s">
        <v>54</v>
      </c>
      <c r="H94" s="14"/>
      <c r="I94" s="14"/>
      <c r="J94" s="14"/>
      <c r="K94" s="33"/>
      <c r="L94" s="14"/>
      <c r="M94" s="12"/>
      <c r="N94" s="12"/>
      <c r="O94" s="12"/>
      <c r="P94" s="12"/>
      <c r="Q94" s="12"/>
      <c r="R94" s="12"/>
      <c r="S94" s="36" t="s">
        <v>55</v>
      </c>
    </row>
    <row r="95" ht="101" customHeight="1" spans="1:19">
      <c r="A95" s="21">
        <v>92</v>
      </c>
      <c r="B95" s="17" t="s">
        <v>261</v>
      </c>
      <c r="C95" s="18">
        <v>45230</v>
      </c>
      <c r="D95" s="17">
        <v>7</v>
      </c>
      <c r="E95" s="17">
        <v>1</v>
      </c>
      <c r="F95" s="17">
        <v>0</v>
      </c>
      <c r="G95" s="17" t="s">
        <v>54</v>
      </c>
      <c r="H95" s="19" t="s">
        <v>262</v>
      </c>
      <c r="I95" s="19" t="s">
        <v>76</v>
      </c>
      <c r="J95" s="19" t="s">
        <v>135</v>
      </c>
      <c r="K95" s="29" t="s">
        <v>78</v>
      </c>
      <c r="L95" s="21" t="s">
        <v>27</v>
      </c>
      <c r="M95" s="17" t="s">
        <v>263</v>
      </c>
      <c r="N95" s="17" t="s">
        <v>263</v>
      </c>
      <c r="O95" s="17" t="s">
        <v>245</v>
      </c>
      <c r="P95" s="17"/>
      <c r="Q95" s="17" t="s">
        <v>264</v>
      </c>
      <c r="R95" s="17" t="s">
        <v>264</v>
      </c>
      <c r="S95" s="21" t="s">
        <v>83</v>
      </c>
    </row>
    <row r="96" ht="100" customHeight="1" spans="1:19">
      <c r="A96" s="21">
        <v>93</v>
      </c>
      <c r="B96" s="17" t="s">
        <v>265</v>
      </c>
      <c r="C96" s="18">
        <v>45231</v>
      </c>
      <c r="D96" s="17">
        <v>6</v>
      </c>
      <c r="E96" s="17">
        <v>1</v>
      </c>
      <c r="F96" s="17">
        <v>0</v>
      </c>
      <c r="G96" s="17" t="s">
        <v>54</v>
      </c>
      <c r="H96" s="19" t="s">
        <v>262</v>
      </c>
      <c r="I96" s="19" t="s">
        <v>76</v>
      </c>
      <c r="J96" s="19" t="s">
        <v>135</v>
      </c>
      <c r="K96" s="29" t="s">
        <v>78</v>
      </c>
      <c r="L96" s="21" t="s">
        <v>27</v>
      </c>
      <c r="M96" s="17" t="s">
        <v>266</v>
      </c>
      <c r="N96" s="17" t="s">
        <v>254</v>
      </c>
      <c r="O96" s="17" t="s">
        <v>267</v>
      </c>
      <c r="P96" s="17"/>
      <c r="Q96" s="17" t="s">
        <v>268</v>
      </c>
      <c r="R96" s="17"/>
      <c r="S96" s="21" t="s">
        <v>83</v>
      </c>
    </row>
    <row r="97" ht="28" customHeight="1" spans="1:19">
      <c r="A97" s="14">
        <v>94</v>
      </c>
      <c r="B97" s="12" t="s">
        <v>269</v>
      </c>
      <c r="C97" s="13">
        <v>45244</v>
      </c>
      <c r="D97" s="12">
        <v>6</v>
      </c>
      <c r="E97" s="12">
        <v>0</v>
      </c>
      <c r="F97" s="12">
        <v>0</v>
      </c>
      <c r="G97" s="12" t="s">
        <v>54</v>
      </c>
      <c r="H97" s="14"/>
      <c r="I97" s="14"/>
      <c r="J97" s="14"/>
      <c r="K97" s="33"/>
      <c r="L97" s="14"/>
      <c r="M97" s="12"/>
      <c r="N97" s="12"/>
      <c r="O97" s="12"/>
      <c r="P97" s="12"/>
      <c r="Q97" s="12"/>
      <c r="R97" s="12"/>
      <c r="S97" s="36" t="s">
        <v>55</v>
      </c>
    </row>
    <row r="98" ht="73" customHeight="1" spans="1:19">
      <c r="A98" s="21">
        <v>95</v>
      </c>
      <c r="B98" s="17" t="s">
        <v>270</v>
      </c>
      <c r="C98" s="18">
        <v>45250</v>
      </c>
      <c r="D98" s="17">
        <v>7</v>
      </c>
      <c r="E98" s="17">
        <v>1</v>
      </c>
      <c r="F98" s="17">
        <v>0</v>
      </c>
      <c r="G98" s="17" t="s">
        <v>54</v>
      </c>
      <c r="H98" s="26" t="s">
        <v>240</v>
      </c>
      <c r="I98" s="19" t="s">
        <v>121</v>
      </c>
      <c r="J98" s="19" t="s">
        <v>139</v>
      </c>
      <c r="K98" s="29" t="s">
        <v>78</v>
      </c>
      <c r="L98" s="21" t="s">
        <v>27</v>
      </c>
      <c r="M98" s="17" t="s">
        <v>271</v>
      </c>
      <c r="N98" s="17" t="s">
        <v>272</v>
      </c>
      <c r="O98" s="17" t="s">
        <v>273</v>
      </c>
      <c r="P98" s="17"/>
      <c r="Q98" s="17" t="s">
        <v>274</v>
      </c>
      <c r="R98" s="17"/>
      <c r="S98" s="21" t="s">
        <v>83</v>
      </c>
    </row>
    <row r="99" ht="38" customHeight="1" spans="1:19">
      <c r="A99" s="21">
        <v>96</v>
      </c>
      <c r="B99" s="17" t="s">
        <v>275</v>
      </c>
      <c r="C99" s="18">
        <v>45252</v>
      </c>
      <c r="D99" s="17">
        <v>6</v>
      </c>
      <c r="E99" s="17">
        <v>0</v>
      </c>
      <c r="F99" s="17">
        <v>0</v>
      </c>
      <c r="G99" s="17" t="s">
        <v>54</v>
      </c>
      <c r="H99" s="21"/>
      <c r="I99" s="14"/>
      <c r="J99" s="14"/>
      <c r="K99" s="33"/>
      <c r="L99" s="14"/>
      <c r="M99" s="12"/>
      <c r="N99" s="12"/>
      <c r="O99" s="12"/>
      <c r="P99" s="12"/>
      <c r="Q99" s="12"/>
      <c r="R99" s="12"/>
      <c r="S99" s="36" t="s">
        <v>55</v>
      </c>
    </row>
    <row r="100" ht="121" customHeight="1" spans="1:19">
      <c r="A100" s="21">
        <v>97</v>
      </c>
      <c r="B100" s="17" t="s">
        <v>276</v>
      </c>
      <c r="C100" s="18">
        <v>45254</v>
      </c>
      <c r="D100" s="17">
        <v>7</v>
      </c>
      <c r="E100" s="17">
        <v>1</v>
      </c>
      <c r="F100" s="17">
        <v>0</v>
      </c>
      <c r="G100" s="17" t="s">
        <v>54</v>
      </c>
      <c r="H100" s="19" t="s">
        <v>277</v>
      </c>
      <c r="I100" s="19" t="s">
        <v>76</v>
      </c>
      <c r="J100" s="19" t="s">
        <v>135</v>
      </c>
      <c r="K100" s="29" t="s">
        <v>78</v>
      </c>
      <c r="L100" s="21" t="s">
        <v>27</v>
      </c>
      <c r="M100" s="17" t="s">
        <v>272</v>
      </c>
      <c r="N100" s="17" t="s">
        <v>278</v>
      </c>
      <c r="O100" s="17"/>
      <c r="P100" s="17"/>
      <c r="Q100" s="17"/>
      <c r="R100" s="17"/>
      <c r="S100" s="21" t="s">
        <v>83</v>
      </c>
    </row>
    <row r="101" ht="121" customHeight="1" spans="1:19">
      <c r="A101" s="21">
        <v>98</v>
      </c>
      <c r="B101" s="17" t="s">
        <v>279</v>
      </c>
      <c r="C101" s="18">
        <v>45272</v>
      </c>
      <c r="D101" s="17">
        <v>7</v>
      </c>
      <c r="E101" s="17">
        <v>1</v>
      </c>
      <c r="F101" s="17">
        <v>0</v>
      </c>
      <c r="G101" s="17" t="s">
        <v>54</v>
      </c>
      <c r="H101" s="19" t="s">
        <v>280</v>
      </c>
      <c r="I101" s="19" t="s">
        <v>197</v>
      </c>
      <c r="J101" s="19" t="s">
        <v>198</v>
      </c>
      <c r="K101" s="29" t="s">
        <v>78</v>
      </c>
      <c r="L101" s="21" t="s">
        <v>27</v>
      </c>
      <c r="M101" s="17" t="s">
        <v>281</v>
      </c>
      <c r="N101" s="17"/>
      <c r="O101" s="17"/>
      <c r="P101" s="17"/>
      <c r="Q101" s="17"/>
      <c r="R101" s="17"/>
      <c r="S101" s="21" t="s">
        <v>83</v>
      </c>
    </row>
    <row r="102" spans="1:19">
      <c r="A102" s="39"/>
      <c r="B102" s="40"/>
      <c r="C102" s="40"/>
      <c r="D102" s="40"/>
      <c r="E102" s="40"/>
      <c r="F102" s="40"/>
      <c r="G102" s="40"/>
      <c r="H102" s="39"/>
      <c r="I102" s="39"/>
      <c r="J102" s="39"/>
      <c r="K102" s="41"/>
      <c r="L102" s="39"/>
      <c r="M102" s="40"/>
      <c r="N102" s="40"/>
      <c r="O102" s="40"/>
      <c r="P102" s="40"/>
      <c r="Q102" s="40"/>
      <c r="R102" s="40"/>
      <c r="S102" s="39"/>
    </row>
    <row r="103" spans="1:19">
      <c r="A103" s="39"/>
      <c r="B103" s="40"/>
      <c r="C103" s="40"/>
      <c r="D103" s="40"/>
      <c r="E103" s="40"/>
      <c r="F103" s="40"/>
      <c r="G103" s="40"/>
      <c r="H103" s="39"/>
      <c r="I103" s="39"/>
      <c r="J103" s="39"/>
      <c r="K103" s="41"/>
      <c r="L103" s="39"/>
      <c r="M103" s="40"/>
      <c r="N103" s="40"/>
      <c r="O103" s="40"/>
      <c r="P103" s="40"/>
      <c r="Q103" s="40"/>
      <c r="R103" s="40"/>
      <c r="S103" s="39"/>
    </row>
    <row r="104" spans="1:19">
      <c r="A104" s="39"/>
      <c r="B104" s="40"/>
      <c r="C104" s="40"/>
      <c r="D104" s="40"/>
      <c r="E104" s="40"/>
      <c r="F104" s="40"/>
      <c r="G104" s="40"/>
      <c r="H104" s="39"/>
      <c r="I104" s="39"/>
      <c r="J104" s="39"/>
      <c r="K104" s="41"/>
      <c r="L104" s="39"/>
      <c r="M104" s="40"/>
      <c r="N104" s="40"/>
      <c r="O104" s="40"/>
      <c r="P104" s="40"/>
      <c r="Q104" s="40"/>
      <c r="R104" s="40"/>
      <c r="S104" s="39"/>
    </row>
    <row r="105" spans="1:19">
      <c r="A105" s="39"/>
      <c r="B105" s="40"/>
      <c r="C105" s="40"/>
      <c r="D105" s="40"/>
      <c r="E105" s="40"/>
      <c r="F105" s="40"/>
      <c r="G105" s="40"/>
      <c r="H105" s="39"/>
      <c r="I105" s="39"/>
      <c r="J105" s="39"/>
      <c r="K105" s="41"/>
      <c r="L105" s="39"/>
      <c r="M105" s="40"/>
      <c r="N105" s="40"/>
      <c r="O105" s="40"/>
      <c r="P105" s="40"/>
      <c r="Q105" s="40"/>
      <c r="R105" s="40"/>
      <c r="S105" s="39"/>
    </row>
  </sheetData>
  <mergeCells count="7">
    <mergeCell ref="A1:S1"/>
    <mergeCell ref="C2:G2"/>
    <mergeCell ref="H2:N2"/>
    <mergeCell ref="O2:R2"/>
    <mergeCell ref="A2:A3"/>
    <mergeCell ref="B2:B3"/>
    <mergeCell ref="S2:S3"/>
  </mergeCells>
  <pageMargins left="0.751388888888889" right="0.751388888888889" top="1" bottom="1" header="0.5" footer="0.5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山头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2019-03-26T06:22:00Z</dcterms:created>
  <dcterms:modified xsi:type="dcterms:W3CDTF">2024-01-31T08:21:09Z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F7D4D1F3F7BA4AC2A2742E5107C50EE0_13</vt:lpwstr>
  </property>
  <property fmtid="{D5CDD505-2E9C-101B-9397-08002B2CF9AE}" pid="4" name="commondata">
    <vt:lpwstr>eyJoZGlkIjoiNWMxMzhhMWM3MDlmMGYyMTQzZDJhMzNhMjFlMzhlMWEifQ==</vt:lpwstr>
  </property>
  <property fmtid="{D5CDD505-2E9C-101B-9397-08002B2CF9AE}" pid="5" name="KSOReadingLayout">
    <vt:bool>true</vt:bool>
  </property>
</Properties>
</file>