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00"/>
  </bookViews>
  <sheets>
    <sheet name="5月新城镇岗位社保补贴公示表" sheetId="5" r:id="rId1"/>
    <sheet name="4月新城镇岗位岗位补贴公示表" sheetId="3" r:id="rId2"/>
    <sheet name="4月份乡村岗位补贴公示表" sheetId="4" r:id="rId3"/>
  </sheets>
  <externalReferences>
    <externalReference r:id="rId4"/>
  </externalReferences>
  <definedNames>
    <definedName name="_xlnm._FilterDatabase" localSheetId="1" hidden="1">'4月新城镇岗位岗位补贴公示表'!$A$3:$G$290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<sst xmlns="http://schemas.openxmlformats.org/spreadsheetml/2006/main" count="3472" uniqueCount="806">
  <si>
    <t>2026年5月份博山区新城镇公益性岗位社保补贴公示表</t>
  </si>
  <si>
    <t>单位名称：淄博优汇工匠人力资源服务有限公司</t>
  </si>
  <si>
    <t>序号</t>
  </si>
  <si>
    <t>镇办</t>
  </si>
  <si>
    <t>村（社区）</t>
  </si>
  <si>
    <t>姓名</t>
  </si>
  <si>
    <t>身份证号码</t>
  </si>
  <si>
    <t>岗位名称</t>
  </si>
  <si>
    <t>岗位补贴（元）</t>
  </si>
  <si>
    <t>社保补贴（元）</t>
  </si>
  <si>
    <t>城东街道</t>
  </si>
  <si>
    <t>青龙山</t>
  </si>
  <si>
    <t>孙婷婷</t>
  </si>
  <si>
    <t>37030419******0625</t>
  </si>
  <si>
    <t>新城镇岗位</t>
  </si>
  <si>
    <t>博山镇</t>
  </si>
  <si>
    <t>南博山西村</t>
  </si>
  <si>
    <t>胡苹</t>
  </si>
  <si>
    <t>37030419******5526</t>
  </si>
  <si>
    <t>池上镇</t>
  </si>
  <si>
    <t>小里村</t>
  </si>
  <si>
    <t>孟芹</t>
  </si>
  <si>
    <t>37030419******5822</t>
  </si>
  <si>
    <t>山头街道</t>
  </si>
  <si>
    <t>水印蓝山社区</t>
  </si>
  <si>
    <t>周军</t>
  </si>
  <si>
    <t>37030419******1016</t>
  </si>
  <si>
    <t>刘国喜</t>
  </si>
  <si>
    <t>37030419******1338</t>
  </si>
  <si>
    <t>范兵剑</t>
  </si>
  <si>
    <t>37030419******4247</t>
  </si>
  <si>
    <t>赵赢</t>
  </si>
  <si>
    <t>37030419******1321</t>
  </si>
  <si>
    <t>乐疃村</t>
  </si>
  <si>
    <t>孙天成</t>
  </si>
  <si>
    <t>37030419******4211</t>
  </si>
  <si>
    <t>范京峰</t>
  </si>
  <si>
    <t>南神头村</t>
  </si>
  <si>
    <t>赵卫国</t>
  </si>
  <si>
    <t>37030419******1333</t>
  </si>
  <si>
    <t>万松山社区</t>
  </si>
  <si>
    <t>蒋红卫</t>
  </si>
  <si>
    <t>37030419******1614</t>
  </si>
  <si>
    <t>侯蓬</t>
  </si>
  <si>
    <t>37030419******1637</t>
  </si>
  <si>
    <t>郭天红</t>
  </si>
  <si>
    <t>37030419******1612</t>
  </si>
  <si>
    <t>周星</t>
  </si>
  <si>
    <t>37030419******1653</t>
  </si>
  <si>
    <t>颜山社区</t>
  </si>
  <si>
    <t>张纪义</t>
  </si>
  <si>
    <t>37030419******1336</t>
  </si>
  <si>
    <t>北神头村</t>
  </si>
  <si>
    <t>赵群</t>
  </si>
  <si>
    <t>37030419******1329</t>
  </si>
  <si>
    <t>古窑社区</t>
  </si>
  <si>
    <t>廖卫东</t>
  </si>
  <si>
    <t>37030419******1656</t>
  </si>
  <si>
    <t>光顺洲</t>
  </si>
  <si>
    <t>37030419******1639</t>
  </si>
  <si>
    <t>周海峰</t>
  </si>
  <si>
    <t>37030419******1613</t>
  </si>
  <si>
    <t>新博社区</t>
  </si>
  <si>
    <t>王德军</t>
  </si>
  <si>
    <t>37030419******1611</t>
  </si>
  <si>
    <t>邵彬</t>
  </si>
  <si>
    <t>37030419******1618</t>
  </si>
  <si>
    <t>王雷</t>
  </si>
  <si>
    <t>37030419******1633</t>
  </si>
  <si>
    <t>宋元民</t>
  </si>
  <si>
    <t>翟书滨</t>
  </si>
  <si>
    <t>37030419******1638</t>
  </si>
  <si>
    <t>刘持栋</t>
  </si>
  <si>
    <t>37030419******1619</t>
  </si>
  <si>
    <t>神头社区</t>
  </si>
  <si>
    <t>高荣平</t>
  </si>
  <si>
    <t>刘瑾</t>
  </si>
  <si>
    <t>37030419******1328</t>
  </si>
  <si>
    <t>巩丽霞</t>
  </si>
  <si>
    <t>37030419******3128</t>
  </si>
  <si>
    <t>赵京柱</t>
  </si>
  <si>
    <t>37030419******1318</t>
  </si>
  <si>
    <t>大观园社区</t>
  </si>
  <si>
    <t>高建民</t>
  </si>
  <si>
    <t>37030419******1616</t>
  </si>
  <si>
    <t>张涛</t>
  </si>
  <si>
    <t>蒋玉国</t>
  </si>
  <si>
    <t>孙其友</t>
  </si>
  <si>
    <t>37030419******1615</t>
  </si>
  <si>
    <t>河南东村</t>
  </si>
  <si>
    <t>栾秀珍</t>
  </si>
  <si>
    <t>37030419******4228</t>
  </si>
  <si>
    <t>秋谷村</t>
  </si>
  <si>
    <t>乔英博</t>
  </si>
  <si>
    <t>37030419******1311</t>
  </si>
  <si>
    <t>杨春娇</t>
  </si>
  <si>
    <t>37030419******1320</t>
  </si>
  <si>
    <t>竹林村</t>
  </si>
  <si>
    <t>栾兆民</t>
  </si>
  <si>
    <t>37030419******4218</t>
  </si>
  <si>
    <t>房月梅</t>
  </si>
  <si>
    <t>37030419******1624</t>
  </si>
  <si>
    <t>王建</t>
  </si>
  <si>
    <t>八陡镇</t>
  </si>
  <si>
    <t>北河口村</t>
  </si>
  <si>
    <t>乔同玉</t>
  </si>
  <si>
    <t>37030419******2212</t>
  </si>
  <si>
    <t>焦守红</t>
  </si>
  <si>
    <t>37030419******3943</t>
  </si>
  <si>
    <t>金桥村</t>
  </si>
  <si>
    <t>翟玉梅</t>
  </si>
  <si>
    <t>37030419******2541</t>
  </si>
  <si>
    <t>徐磊</t>
  </si>
  <si>
    <t>37030419******1921</t>
  </si>
  <si>
    <t>肖迎新</t>
  </si>
  <si>
    <t>37030419******1910</t>
  </si>
  <si>
    <t>山机社区</t>
  </si>
  <si>
    <t>侯万国</t>
  </si>
  <si>
    <t>37030419******1918</t>
  </si>
  <si>
    <t>齐红</t>
  </si>
  <si>
    <t>37030419******1925</t>
  </si>
  <si>
    <t>尹海燕</t>
  </si>
  <si>
    <t>37142319******2829</t>
  </si>
  <si>
    <t>范庆艳</t>
  </si>
  <si>
    <t>37030419******1940</t>
  </si>
  <si>
    <t>张后霞</t>
  </si>
  <si>
    <t>37048119******5329</t>
  </si>
  <si>
    <t>福山社区</t>
  </si>
  <si>
    <t>孙启良</t>
  </si>
  <si>
    <t>37030419******2513</t>
  </si>
  <si>
    <t>孙启新</t>
  </si>
  <si>
    <t>37030419******2511</t>
  </si>
  <si>
    <t>苏宗君</t>
  </si>
  <si>
    <t>37030419******251x</t>
  </si>
  <si>
    <t>八陡社区</t>
  </si>
  <si>
    <t>李涛</t>
  </si>
  <si>
    <t>37233019******1093</t>
  </si>
  <si>
    <t>岳义忠</t>
  </si>
  <si>
    <t>37030419******2211</t>
  </si>
  <si>
    <t>东顶村</t>
  </si>
  <si>
    <t>任纪刚</t>
  </si>
  <si>
    <t>37030419******2219</t>
  </si>
  <si>
    <t>柴树峰</t>
  </si>
  <si>
    <t>37030419******2214</t>
  </si>
  <si>
    <t>青石关村</t>
  </si>
  <si>
    <t>王相强</t>
  </si>
  <si>
    <t>37030419******2232</t>
  </si>
  <si>
    <t>逯克军</t>
  </si>
  <si>
    <t>魏洪利</t>
  </si>
  <si>
    <t>李信云</t>
  </si>
  <si>
    <t>37030419******3921</t>
  </si>
  <si>
    <t>石炭坞社区</t>
  </si>
  <si>
    <t>李德田</t>
  </si>
  <si>
    <t>37030419******2215</t>
  </si>
  <si>
    <t>韩兵祥</t>
  </si>
  <si>
    <t>37030419******1939</t>
  </si>
  <si>
    <t>尚念和</t>
  </si>
  <si>
    <t>徐传波</t>
  </si>
  <si>
    <t>37030219******2111</t>
  </si>
  <si>
    <t>增福村</t>
  </si>
  <si>
    <t>陈珍</t>
  </si>
  <si>
    <t>37030419******2220</t>
  </si>
  <si>
    <t>黑山社区</t>
  </si>
  <si>
    <t>陈其延</t>
  </si>
  <si>
    <t>37030419******2213</t>
  </si>
  <si>
    <t>李宗武</t>
  </si>
  <si>
    <t>37030419******221x</t>
  </si>
  <si>
    <t>徐先涛</t>
  </si>
  <si>
    <t>37030419******2237</t>
  </si>
  <si>
    <t>张作强</t>
  </si>
  <si>
    <t>37030319******6315</t>
  </si>
  <si>
    <t>白塔镇</t>
  </si>
  <si>
    <t>国家村</t>
  </si>
  <si>
    <t>国士军</t>
  </si>
  <si>
    <t>37030419******6215</t>
  </si>
  <si>
    <t>李丽</t>
  </si>
  <si>
    <t>37078119******6543</t>
  </si>
  <si>
    <t>西阿村</t>
  </si>
  <si>
    <t>孙玉丛</t>
  </si>
  <si>
    <t>37030419******6223</t>
  </si>
  <si>
    <t>王程程</t>
  </si>
  <si>
    <t>37030419******6266</t>
  </si>
  <si>
    <t>小海眼村</t>
  </si>
  <si>
    <t>孙启双</t>
  </si>
  <si>
    <t>37030419******6252</t>
  </si>
  <si>
    <t>孙宁</t>
  </si>
  <si>
    <t>37030219******1761</t>
  </si>
  <si>
    <t>北万山村</t>
  </si>
  <si>
    <t>李泉忠</t>
  </si>
  <si>
    <t>37030419******6211</t>
  </si>
  <si>
    <t>孙娟</t>
  </si>
  <si>
    <t>37030419******6229</t>
  </si>
  <si>
    <t>大海眼村</t>
  </si>
  <si>
    <t>刘延芝</t>
  </si>
  <si>
    <t>37030419******6527</t>
  </si>
  <si>
    <t>因阜村</t>
  </si>
  <si>
    <t>孟梅</t>
  </si>
  <si>
    <t>37012519******7106</t>
  </si>
  <si>
    <t>小梁庄村</t>
  </si>
  <si>
    <t>梁绪东</t>
  </si>
  <si>
    <t>37030419******6216</t>
  </si>
  <si>
    <t>陈汝刚</t>
  </si>
  <si>
    <t>37030419******6214</t>
  </si>
  <si>
    <t>梁绪成</t>
  </si>
  <si>
    <t>37030419******6218</t>
  </si>
  <si>
    <t>薛博胜</t>
  </si>
  <si>
    <t>37030419******6239</t>
  </si>
  <si>
    <t>南万山村</t>
  </si>
  <si>
    <t>朱秀伟</t>
  </si>
  <si>
    <t>37030419******6253</t>
  </si>
  <si>
    <t>朱秀武</t>
  </si>
  <si>
    <t>37030419******625X</t>
  </si>
  <si>
    <t>簸箕掌村</t>
  </si>
  <si>
    <t>刘增虎</t>
  </si>
  <si>
    <t>37030419******3111</t>
  </si>
  <si>
    <t>掩的村</t>
  </si>
  <si>
    <t>张宝全</t>
  </si>
  <si>
    <t>梁延刚</t>
  </si>
  <si>
    <t>37030419******3116</t>
  </si>
  <si>
    <t>宋远慧</t>
  </si>
  <si>
    <t>37030419******3124</t>
  </si>
  <si>
    <t>张菲</t>
  </si>
  <si>
    <t>37030419******2809</t>
  </si>
  <si>
    <t>张树刚</t>
  </si>
  <si>
    <t>赵宁</t>
  </si>
  <si>
    <t>37030419******3127</t>
  </si>
  <si>
    <t>北峪村</t>
  </si>
  <si>
    <t>张元巧</t>
  </si>
  <si>
    <t>37030419******6219</t>
  </si>
  <si>
    <t>蒲丽杰</t>
  </si>
  <si>
    <t>37030219******4541</t>
  </si>
  <si>
    <t>周玉玲</t>
  </si>
  <si>
    <t>37030419******6523</t>
  </si>
  <si>
    <t>赵庄村</t>
  </si>
  <si>
    <t>冯姗姗</t>
  </si>
  <si>
    <t>37030419******4421</t>
  </si>
  <si>
    <t>罗圈村</t>
  </si>
  <si>
    <t>孙兆国</t>
  </si>
  <si>
    <t>陈大美</t>
  </si>
  <si>
    <t>37030419******6228</t>
  </si>
  <si>
    <t>永安社区</t>
  </si>
  <si>
    <t>王文新</t>
  </si>
  <si>
    <t>37030419******311X</t>
  </si>
  <si>
    <t>白塔村</t>
  </si>
  <si>
    <t>姜绍红</t>
  </si>
  <si>
    <t>高军</t>
  </si>
  <si>
    <t>37030419******6213</t>
  </si>
  <si>
    <t>伍方琼</t>
  </si>
  <si>
    <t>51222219******9422</t>
  </si>
  <si>
    <t>高莹莹</t>
  </si>
  <si>
    <t>37030419******6224</t>
  </si>
  <si>
    <t>东万山村</t>
  </si>
  <si>
    <t>马西利</t>
  </si>
  <si>
    <t>石佛村</t>
  </si>
  <si>
    <t>孙环</t>
  </si>
  <si>
    <t>37030419******6242</t>
  </si>
  <si>
    <t>梁宏伟</t>
  </si>
  <si>
    <t>37030419******3112</t>
  </si>
  <si>
    <t>孙海峰</t>
  </si>
  <si>
    <t>刘连坡</t>
  </si>
  <si>
    <t>37030419******3117</t>
  </si>
  <si>
    <t>南博山中村</t>
  </si>
  <si>
    <t>邵迎春</t>
  </si>
  <si>
    <t>37030419******4721</t>
  </si>
  <si>
    <t>周恩国</t>
  </si>
  <si>
    <t>37030419******5110</t>
  </si>
  <si>
    <t>马桂云</t>
  </si>
  <si>
    <t>37030419******5122</t>
  </si>
  <si>
    <t>谢超群</t>
  </si>
  <si>
    <t>37030419******4722</t>
  </si>
  <si>
    <t>南博山东村</t>
  </si>
  <si>
    <t>马加福</t>
  </si>
  <si>
    <t>37030419******5115</t>
  </si>
  <si>
    <t>鹿芳</t>
  </si>
  <si>
    <t>37030419******5160</t>
  </si>
  <si>
    <t>城西街道</t>
  </si>
  <si>
    <t>白虎山社区</t>
  </si>
  <si>
    <t>任红军</t>
  </si>
  <si>
    <t>37030419******0012</t>
  </si>
  <si>
    <t>李磊</t>
  </si>
  <si>
    <t>37030419******2712</t>
  </si>
  <si>
    <t>薛忠伟</t>
  </si>
  <si>
    <t>37030419******0632</t>
  </si>
  <si>
    <t>徐玉锋</t>
  </si>
  <si>
    <t>37030419******0655</t>
  </si>
  <si>
    <t>李安永</t>
  </si>
  <si>
    <t>37030419******4918</t>
  </si>
  <si>
    <t>燕高举</t>
  </si>
  <si>
    <t>37030619******2518</t>
  </si>
  <si>
    <t>北山社区</t>
  </si>
  <si>
    <t>魏文丽</t>
  </si>
  <si>
    <t>37030419******6521</t>
  </si>
  <si>
    <t>赵毅</t>
  </si>
  <si>
    <t>37030419******0022</t>
  </si>
  <si>
    <t>张锡堃</t>
  </si>
  <si>
    <t>徐文慧</t>
  </si>
  <si>
    <t>37030419******2729</t>
  </si>
  <si>
    <t>吕郡</t>
  </si>
  <si>
    <t>37030419******654X</t>
  </si>
  <si>
    <t>大成社区</t>
  </si>
  <si>
    <t>唐德国</t>
  </si>
  <si>
    <t>37030419******4433</t>
  </si>
  <si>
    <t>岳文</t>
  </si>
  <si>
    <t>37030419******0619</t>
  </si>
  <si>
    <t>凤凰园社区</t>
  </si>
  <si>
    <t>曲钢</t>
  </si>
  <si>
    <t>37030419******061X</t>
  </si>
  <si>
    <t>刘连军</t>
  </si>
  <si>
    <t>孙艳红</t>
  </si>
  <si>
    <t>37030419******1028</t>
  </si>
  <si>
    <t>刘莹</t>
  </si>
  <si>
    <t>孙健</t>
  </si>
  <si>
    <t>吕丽萍</t>
  </si>
  <si>
    <t>李家窑社区</t>
  </si>
  <si>
    <t>刘振涛</t>
  </si>
  <si>
    <t>37030419******0635</t>
  </si>
  <si>
    <t>栾贻福</t>
  </si>
  <si>
    <t>柳杭社区</t>
  </si>
  <si>
    <t>冯雷</t>
  </si>
  <si>
    <t>37030419******0617</t>
  </si>
  <si>
    <t>赵鑫</t>
  </si>
  <si>
    <t>37030419******0021</t>
  </si>
  <si>
    <t>王健</t>
  </si>
  <si>
    <t>37030419******062X</t>
  </si>
  <si>
    <t>龙泽园社区</t>
  </si>
  <si>
    <t>崔纪军</t>
  </si>
  <si>
    <t>37030419******1013</t>
  </si>
  <si>
    <t>丁艳青</t>
  </si>
  <si>
    <t>37030419******4784</t>
  </si>
  <si>
    <t>高长山</t>
  </si>
  <si>
    <t>37030419******1757</t>
  </si>
  <si>
    <t>袁庆博</t>
  </si>
  <si>
    <t>37030419******1019</t>
  </si>
  <si>
    <t>王玲玲</t>
  </si>
  <si>
    <t>李明</t>
  </si>
  <si>
    <t>37030419******1014</t>
  </si>
  <si>
    <t>路峪国</t>
  </si>
  <si>
    <t>双山社区</t>
  </si>
  <si>
    <t>徐美民</t>
  </si>
  <si>
    <t>37030419******1038</t>
  </si>
  <si>
    <t>徐强</t>
  </si>
  <si>
    <t>37030419******1018</t>
  </si>
  <si>
    <t>庞云建</t>
  </si>
  <si>
    <t>刘燕</t>
  </si>
  <si>
    <t>37030419******1062</t>
  </si>
  <si>
    <t>税务街社区</t>
  </si>
  <si>
    <t>李燕</t>
  </si>
  <si>
    <t>37030419******0627</t>
  </si>
  <si>
    <t>孙大国</t>
  </si>
  <si>
    <t>37030419******101X</t>
  </si>
  <si>
    <t>秦敏</t>
  </si>
  <si>
    <t>65900119******5425</t>
  </si>
  <si>
    <t>邓博</t>
  </si>
  <si>
    <t>37030419******131X</t>
  </si>
  <si>
    <t>四十亩地社区</t>
  </si>
  <si>
    <t>赵伟</t>
  </si>
  <si>
    <t>37030419******1917</t>
  </si>
  <si>
    <t>孙红忠</t>
  </si>
  <si>
    <t>37030419******001X</t>
  </si>
  <si>
    <t>谢婷</t>
  </si>
  <si>
    <t>太平社区</t>
  </si>
  <si>
    <t>胡维娜</t>
  </si>
  <si>
    <t>37030419******0628</t>
  </si>
  <si>
    <t>李卫东</t>
  </si>
  <si>
    <t>37030419******0015</t>
  </si>
  <si>
    <t>西冶街社区</t>
  </si>
  <si>
    <t>黄利生</t>
  </si>
  <si>
    <t>37030419******1033</t>
  </si>
  <si>
    <t>李玉林</t>
  </si>
  <si>
    <t>37030419******0016</t>
  </si>
  <si>
    <t>孙颍</t>
  </si>
  <si>
    <t>37030419******0028</t>
  </si>
  <si>
    <t>新坦社区</t>
  </si>
  <si>
    <t>胡国伟</t>
  </si>
  <si>
    <t>郝守卫</t>
  </si>
  <si>
    <t>朱配忠</t>
  </si>
  <si>
    <t>37030419******0613</t>
  </si>
  <si>
    <t>杨光卫</t>
  </si>
  <si>
    <t>丁勇</t>
  </si>
  <si>
    <t>王长涛</t>
  </si>
  <si>
    <t>37030419******5114</t>
  </si>
  <si>
    <t>房宽明</t>
  </si>
  <si>
    <t>域城镇</t>
  </si>
  <si>
    <t>柳域社区</t>
  </si>
  <si>
    <t>张丽</t>
  </si>
  <si>
    <t>37030419******6023</t>
  </si>
  <si>
    <t>孙玉鑫</t>
  </si>
  <si>
    <t>穆若营</t>
  </si>
  <si>
    <t>37030419******6519</t>
  </si>
  <si>
    <t>杨家村</t>
  </si>
  <si>
    <t>王长锋</t>
  </si>
  <si>
    <t>37030419******6538</t>
  </si>
  <si>
    <t>大庄村</t>
  </si>
  <si>
    <t>赵霞</t>
  </si>
  <si>
    <t>37030419******312X</t>
  </si>
  <si>
    <t>大桥村</t>
  </si>
  <si>
    <t>李建军</t>
  </si>
  <si>
    <t>37030419******3511</t>
  </si>
  <si>
    <t>李建国</t>
  </si>
  <si>
    <t>37030419******3517</t>
  </si>
  <si>
    <t>李长永</t>
  </si>
  <si>
    <t>37030419******351X</t>
  </si>
  <si>
    <t>东域城村</t>
  </si>
  <si>
    <t>胡晓文</t>
  </si>
  <si>
    <t>37030419******3129</t>
  </si>
  <si>
    <t>平堵沟村</t>
  </si>
  <si>
    <t>崔丽</t>
  </si>
  <si>
    <t>赵玉培</t>
  </si>
  <si>
    <t>37030419******3126</t>
  </si>
  <si>
    <t>岜山村</t>
  </si>
  <si>
    <t>李莉</t>
  </si>
  <si>
    <t>37030519******1522</t>
  </si>
  <si>
    <t>吕在志</t>
  </si>
  <si>
    <t>37030419******6539</t>
  </si>
  <si>
    <t>孙兆亮</t>
  </si>
  <si>
    <t>37030419******651X</t>
  </si>
  <si>
    <t>小乔村</t>
  </si>
  <si>
    <t>刘洪来</t>
  </si>
  <si>
    <t>37030419******3516</t>
  </si>
  <si>
    <t>颜山国际社区</t>
  </si>
  <si>
    <t>王萍</t>
  </si>
  <si>
    <t>37030419******3523</t>
  </si>
  <si>
    <t>北域城村</t>
  </si>
  <si>
    <t>刘海霞</t>
  </si>
  <si>
    <t>37030419******5326</t>
  </si>
  <si>
    <t>孙红</t>
  </si>
  <si>
    <t>37030419******3526</t>
  </si>
  <si>
    <t>刘凤俊</t>
  </si>
  <si>
    <t>37120219******5363</t>
  </si>
  <si>
    <t>叩家村</t>
  </si>
  <si>
    <t>国洪军</t>
  </si>
  <si>
    <t>37030419******6550</t>
  </si>
  <si>
    <t>郭海欧</t>
  </si>
  <si>
    <t>23082619******1623</t>
  </si>
  <si>
    <t>刘持泉</t>
  </si>
  <si>
    <t>37030419******6515</t>
  </si>
  <si>
    <t>周本悦</t>
  </si>
  <si>
    <t>37030419******6535</t>
  </si>
  <si>
    <t>西域城村</t>
  </si>
  <si>
    <t>李新</t>
  </si>
  <si>
    <t>37030419******3131</t>
  </si>
  <si>
    <t>蕉庄村</t>
  </si>
  <si>
    <t>高永强</t>
  </si>
  <si>
    <t>37030419******6516</t>
  </si>
  <si>
    <t>杨玉军</t>
  </si>
  <si>
    <t>37030419******6517</t>
  </si>
  <si>
    <t>孙启生</t>
  </si>
  <si>
    <t>阎家楼村</t>
  </si>
  <si>
    <t>冯婷婷</t>
  </si>
  <si>
    <t>37030419******3525</t>
  </si>
  <si>
    <t>王亭亭</t>
  </si>
  <si>
    <t>37030419******5181</t>
  </si>
  <si>
    <t>大峪口村</t>
  </si>
  <si>
    <t>郝荣芝</t>
  </si>
  <si>
    <t>37030419******6528</t>
  </si>
  <si>
    <t>源泉镇</t>
  </si>
  <si>
    <t>源西村</t>
  </si>
  <si>
    <t>李志海</t>
  </si>
  <si>
    <t>37030419******5516</t>
  </si>
  <si>
    <t>源北村</t>
  </si>
  <si>
    <t>吕玉霞</t>
  </si>
  <si>
    <t>37030419******554X</t>
  </si>
  <si>
    <t>王春国</t>
  </si>
  <si>
    <t>37030419******5511</t>
  </si>
  <si>
    <t>王所亮</t>
  </si>
  <si>
    <t>源东村</t>
  </si>
  <si>
    <t>田菊</t>
  </si>
  <si>
    <t>37030419******5541</t>
  </si>
  <si>
    <t>吕同柱</t>
  </si>
  <si>
    <t>37030419******5515</t>
  </si>
  <si>
    <t>吕卫国</t>
  </si>
  <si>
    <t>37030419******5537</t>
  </si>
  <si>
    <t>东关社区</t>
  </si>
  <si>
    <t>李承伟</t>
  </si>
  <si>
    <t>37030419******0317</t>
  </si>
  <si>
    <t>翟强</t>
  </si>
  <si>
    <t>37030419******2516</t>
  </si>
  <si>
    <t>胡钦武</t>
  </si>
  <si>
    <t>翟 海</t>
  </si>
  <si>
    <t>翡翠园社区</t>
  </si>
  <si>
    <t>毕晓明</t>
  </si>
  <si>
    <t>李强</t>
  </si>
  <si>
    <t>37030419******1330</t>
  </si>
  <si>
    <t>钱勇</t>
  </si>
  <si>
    <t>37030619******6418</t>
  </si>
  <si>
    <t>城中社区</t>
  </si>
  <si>
    <t>王惊涛</t>
  </si>
  <si>
    <t>田琳琳</t>
  </si>
  <si>
    <t>蒋方霞</t>
  </si>
  <si>
    <t>37030419******0646</t>
  </si>
  <si>
    <t>祝宜兴</t>
  </si>
  <si>
    <t>37030419******0014</t>
  </si>
  <si>
    <t>赵元辉</t>
  </si>
  <si>
    <t>37030419******0019</t>
  </si>
  <si>
    <t>五龙社区</t>
  </si>
  <si>
    <t>舒莉莉</t>
  </si>
  <si>
    <t>37030419******2725</t>
  </si>
  <si>
    <t>郭伟</t>
  </si>
  <si>
    <t>37030419******2715</t>
  </si>
  <si>
    <t>青龙山社区</t>
  </si>
  <si>
    <t>王昌敏</t>
  </si>
  <si>
    <t>37030419******2519</t>
  </si>
  <si>
    <t>崔洪斌</t>
  </si>
  <si>
    <t>郭杰</t>
  </si>
  <si>
    <t>37030419******0023</t>
  </si>
  <si>
    <t>张雷</t>
  </si>
  <si>
    <t>翟媛媛</t>
  </si>
  <si>
    <t>37030419******472X</t>
  </si>
  <si>
    <t>大街社区</t>
  </si>
  <si>
    <t>阚方菊</t>
  </si>
  <si>
    <t>37030419******6028</t>
  </si>
  <si>
    <t>张树昭</t>
  </si>
  <si>
    <t>37030419******032X</t>
  </si>
  <si>
    <t>周博强</t>
  </si>
  <si>
    <t>37030419******0011</t>
  </si>
  <si>
    <t>王文军</t>
  </si>
  <si>
    <t>袁小容</t>
  </si>
  <si>
    <t>51132119******7487</t>
  </si>
  <si>
    <t>许永庆</t>
  </si>
  <si>
    <t>37030419******0315</t>
  </si>
  <si>
    <t>姬  莹</t>
  </si>
  <si>
    <t>37030419******0326</t>
  </si>
  <si>
    <t>新泰山社区</t>
  </si>
  <si>
    <t>赵燕</t>
  </si>
  <si>
    <t>37030419******0061</t>
  </si>
  <si>
    <t>侯军</t>
  </si>
  <si>
    <t>37030319******1010</t>
  </si>
  <si>
    <t>孙磊</t>
  </si>
  <si>
    <t>毕艳霞</t>
  </si>
  <si>
    <t>徐春</t>
  </si>
  <si>
    <t>37030419******1316</t>
  </si>
  <si>
    <t>赵勇</t>
  </si>
  <si>
    <t>37030419******0038</t>
  </si>
  <si>
    <t>夏家庄社区</t>
  </si>
  <si>
    <t>李群</t>
  </si>
  <si>
    <t>37030419******2722</t>
  </si>
  <si>
    <t>毕思国</t>
  </si>
  <si>
    <t>37030419******2716</t>
  </si>
  <si>
    <t>北岭社区</t>
  </si>
  <si>
    <t>孙亮</t>
  </si>
  <si>
    <t>37030419******1314</t>
  </si>
  <si>
    <t>苏静</t>
  </si>
  <si>
    <t>37030219******1449</t>
  </si>
  <si>
    <t>窝疃村</t>
  </si>
  <si>
    <t>付雷廷</t>
  </si>
  <si>
    <t>37030419******191X</t>
  </si>
  <si>
    <t>崔鹏</t>
  </si>
  <si>
    <t>后峪社区</t>
  </si>
  <si>
    <t>石军</t>
  </si>
  <si>
    <t>37030419******2719</t>
  </si>
  <si>
    <t>曲峰</t>
  </si>
  <si>
    <t>37030419******2734</t>
  </si>
  <si>
    <t>赵增锋</t>
  </si>
  <si>
    <t>37030419******2737</t>
  </si>
  <si>
    <t>周巍</t>
  </si>
  <si>
    <t>周丽群</t>
  </si>
  <si>
    <t>37030419******2726</t>
  </si>
  <si>
    <t>赵增勇</t>
  </si>
  <si>
    <t>37030419******273X</t>
  </si>
  <si>
    <t>安上村</t>
  </si>
  <si>
    <t>张宁</t>
  </si>
  <si>
    <t>37030419******2742</t>
  </si>
  <si>
    <t>王茂博</t>
  </si>
  <si>
    <t>峨嵋新村社区</t>
  </si>
  <si>
    <t>王媚媚</t>
  </si>
  <si>
    <t>37030419******0346</t>
  </si>
  <si>
    <t>毕永忠</t>
  </si>
  <si>
    <t>37030319******0611</t>
  </si>
  <si>
    <t>孙会</t>
  </si>
  <si>
    <t>37030419******4429</t>
  </si>
  <si>
    <t>崔涌</t>
  </si>
  <si>
    <t>37030419******0314</t>
  </si>
  <si>
    <t>公平庄社区</t>
  </si>
  <si>
    <t>谢春健</t>
  </si>
  <si>
    <t>37030419******0036</t>
  </si>
  <si>
    <t>李长征</t>
  </si>
  <si>
    <t>37030419******0631</t>
  </si>
  <si>
    <t>胡静</t>
  </si>
  <si>
    <t>37030419******0024</t>
  </si>
  <si>
    <t>宋爱君</t>
  </si>
  <si>
    <t>37030419******0311</t>
  </si>
  <si>
    <t>蒋蓉蓉</t>
  </si>
  <si>
    <t>东池村</t>
  </si>
  <si>
    <t>赵进</t>
  </si>
  <si>
    <t>37030419******5811</t>
  </si>
  <si>
    <t>吕磊</t>
  </si>
  <si>
    <t>37030419******4422</t>
  </si>
  <si>
    <t>西陈疃村</t>
  </si>
  <si>
    <t>王礼成</t>
  </si>
  <si>
    <t>孟清泉</t>
  </si>
  <si>
    <t>37030419******5836</t>
  </si>
  <si>
    <t>石马镇</t>
  </si>
  <si>
    <t>桥东村</t>
  </si>
  <si>
    <t>阎西贡</t>
  </si>
  <si>
    <t>37030419******4418</t>
  </si>
  <si>
    <t>尹艳芳</t>
  </si>
  <si>
    <t>37030419******4727</t>
  </si>
  <si>
    <t>孙登玲</t>
  </si>
  <si>
    <t>37030419******4412</t>
  </si>
  <si>
    <t>芦家台</t>
  </si>
  <si>
    <t>张春香</t>
  </si>
  <si>
    <t>37030419******4428</t>
  </si>
  <si>
    <t>张京利</t>
  </si>
  <si>
    <t>37030419******4417</t>
  </si>
  <si>
    <t>田复军</t>
  </si>
  <si>
    <t>37030419******4439</t>
  </si>
  <si>
    <t>东石村</t>
  </si>
  <si>
    <t>李金华</t>
  </si>
  <si>
    <t>刘小明</t>
  </si>
  <si>
    <t>37030419******4484</t>
  </si>
  <si>
    <t>蛟龙村</t>
  </si>
  <si>
    <t>魏淑红</t>
  </si>
  <si>
    <t>37030419******4724</t>
  </si>
  <si>
    <t>中石村</t>
  </si>
  <si>
    <t>谢元春</t>
  </si>
  <si>
    <t>谢艾红</t>
  </si>
  <si>
    <t>37030419******4424</t>
  </si>
  <si>
    <t>谢宜文</t>
  </si>
  <si>
    <t>37030419******4415</t>
  </si>
  <si>
    <t>于俊丽</t>
  </si>
  <si>
    <t>37030419******4423</t>
  </si>
  <si>
    <t>孙波</t>
  </si>
  <si>
    <t>37030419******4432</t>
  </si>
  <si>
    <t>孙建雷</t>
  </si>
  <si>
    <t>37030419******4416</t>
  </si>
  <si>
    <t>王全红</t>
  </si>
  <si>
    <t>37030419******4411</t>
  </si>
  <si>
    <t>合计</t>
  </si>
  <si>
    <t>2026年4月份博山区新城镇公益性岗位补贴公示表</t>
  </si>
  <si>
    <t>.</t>
  </si>
  <si>
    <t>张芳</t>
  </si>
  <si>
    <t>37030419******5128</t>
  </si>
  <si>
    <t>孙艳宁</t>
  </si>
  <si>
    <t>37030419******6226</t>
  </si>
  <si>
    <t>体育路社区</t>
  </si>
  <si>
    <t>刘淑萍</t>
  </si>
  <si>
    <t>37030419******3121</t>
  </si>
  <si>
    <t>2026年4月份博山区乡村公益性岗位补贴公示表</t>
  </si>
  <si>
    <t>镇（街道）</t>
  </si>
  <si>
    <t>村</t>
  </si>
  <si>
    <t>年龄</t>
  </si>
  <si>
    <t>性别</t>
  </si>
  <si>
    <t>出勤时间（小时）</t>
  </si>
  <si>
    <t>岗位补贴（元/小时）</t>
  </si>
  <si>
    <t>补贴金额（元）</t>
  </si>
  <si>
    <t>37030419******4212</t>
  </si>
  <si>
    <t>男</t>
  </si>
  <si>
    <t>农村大龄人员</t>
  </si>
  <si>
    <t>37030419******422X</t>
  </si>
  <si>
    <t>女</t>
  </si>
  <si>
    <t>37030419******412X</t>
  </si>
  <si>
    <t>37030419******4231</t>
  </si>
  <si>
    <t>37030419******4221</t>
  </si>
  <si>
    <t>脱贫享受政策人口</t>
  </si>
  <si>
    <t>37030419******5113</t>
  </si>
  <si>
    <t>37091919******4925</t>
  </si>
  <si>
    <t>37030419******4916</t>
  </si>
  <si>
    <t>37030419******4926</t>
  </si>
  <si>
    <t>37030419******4917</t>
  </si>
  <si>
    <t>37030419******4910</t>
  </si>
  <si>
    <t>37030419******4922</t>
  </si>
  <si>
    <t>37030419******4929</t>
  </si>
  <si>
    <t>23102519******4628</t>
  </si>
  <si>
    <t>37030419******5328</t>
  </si>
  <si>
    <t>37030419******5320</t>
  </si>
  <si>
    <t>37030419******4715</t>
  </si>
  <si>
    <t>37030419******4924</t>
  </si>
  <si>
    <t>37030419******5346</t>
  </si>
  <si>
    <t>37030419******4925</t>
  </si>
  <si>
    <t>37030419******4928</t>
  </si>
  <si>
    <t>37030419******5560</t>
  </si>
  <si>
    <t>37030419******4912</t>
  </si>
  <si>
    <t>37030419******532X</t>
  </si>
  <si>
    <t>37030419******4753</t>
  </si>
  <si>
    <t>37030419******4751</t>
  </si>
  <si>
    <t>37030419******5123</t>
  </si>
  <si>
    <t>37030419******5137</t>
  </si>
  <si>
    <t>37030419******5143</t>
  </si>
  <si>
    <t>37030419******5129</t>
  </si>
  <si>
    <t>37030419******5119</t>
  </si>
  <si>
    <t>37030419******492X</t>
  </si>
  <si>
    <t>37030419******4920</t>
  </si>
  <si>
    <t>37030419******5156</t>
  </si>
  <si>
    <t>37030419******4732</t>
  </si>
  <si>
    <t>37030419******471X</t>
  </si>
  <si>
    <t>37030419******4729</t>
  </si>
  <si>
    <t>37030419******4711</t>
  </si>
  <si>
    <t>37030419******5310</t>
  </si>
  <si>
    <t>37030419******5315</t>
  </si>
  <si>
    <t>37030419******5335</t>
  </si>
  <si>
    <t>37030419******531X</t>
  </si>
  <si>
    <t>37030419******512X</t>
  </si>
  <si>
    <t>37030419******4714</t>
  </si>
  <si>
    <t>37030419******4718</t>
  </si>
  <si>
    <t>37082219******4245</t>
  </si>
  <si>
    <t>37030419******6813</t>
  </si>
  <si>
    <t>37030419******4136</t>
  </si>
  <si>
    <t>37030419******4128</t>
  </si>
  <si>
    <t>37030419******4126</t>
  </si>
  <si>
    <t>37030419******4116</t>
  </si>
  <si>
    <t>37030419******4110</t>
  </si>
  <si>
    <t>37030419******4124</t>
  </si>
  <si>
    <t>37030419******4123</t>
  </si>
  <si>
    <t>37030419******4129</t>
  </si>
  <si>
    <t>37030419******6814</t>
  </si>
  <si>
    <t>37030419******6827</t>
  </si>
  <si>
    <t>37030419******6819</t>
  </si>
  <si>
    <t>37030419******6841</t>
  </si>
  <si>
    <t>37030419******6567</t>
  </si>
  <si>
    <t>37030419******6526</t>
  </si>
  <si>
    <t>37030419******6541</t>
  </si>
  <si>
    <t>37030219******6044</t>
  </si>
  <si>
    <t>37030419******6565</t>
  </si>
  <si>
    <t>37030219******6022</t>
  </si>
  <si>
    <t>37030219******6041</t>
  </si>
  <si>
    <t>37030419******6529</t>
  </si>
  <si>
    <t>37030419******6522</t>
  </si>
  <si>
    <t>37030419******6545</t>
  </si>
  <si>
    <t>37030419******5846</t>
  </si>
  <si>
    <t>37030419******681X</t>
  </si>
  <si>
    <t>37030419******6584</t>
  </si>
  <si>
    <t>37030419******6520</t>
  </si>
  <si>
    <t>37030219******1729</t>
  </si>
  <si>
    <t>37030419******682X</t>
  </si>
  <si>
    <t>37030419******4112</t>
  </si>
  <si>
    <t>37030419******4115</t>
  </si>
  <si>
    <t>37030419******4120</t>
  </si>
  <si>
    <t>37030419******6848</t>
  </si>
  <si>
    <t>37030419******391X</t>
  </si>
  <si>
    <t>37030419******3917</t>
  </si>
  <si>
    <t>37030419******3927</t>
  </si>
  <si>
    <t>37030419******3729</t>
  </si>
  <si>
    <t>37030419******3723</t>
  </si>
  <si>
    <t>37030419******3721</t>
  </si>
  <si>
    <t>37030419******3722</t>
  </si>
  <si>
    <t>残疾人</t>
  </si>
  <si>
    <t>37030419******3713</t>
  </si>
  <si>
    <t>37030419******3742</t>
  </si>
  <si>
    <t>37030419******3724</t>
  </si>
  <si>
    <t>37030419******5517</t>
  </si>
  <si>
    <t>37030419******3926</t>
  </si>
  <si>
    <t>37030419******5547</t>
  </si>
  <si>
    <t>37030419******5520</t>
  </si>
  <si>
    <t>37030419******5518</t>
  </si>
  <si>
    <t>37030419******5510</t>
  </si>
  <si>
    <t>37030419******3911</t>
  </si>
  <si>
    <t>37030419******3929</t>
  </si>
  <si>
    <t>37030419******3924</t>
  </si>
  <si>
    <t>37243019******1229</t>
  </si>
  <si>
    <t>37030419******5521</t>
  </si>
  <si>
    <t>37030419******5569</t>
  </si>
  <si>
    <t>37030419******3919</t>
  </si>
  <si>
    <t>37030419******3923</t>
  </si>
  <si>
    <t>37030419******3914</t>
  </si>
  <si>
    <t>37030419******3916</t>
  </si>
  <si>
    <t>37030419******5519</t>
  </si>
  <si>
    <t>37030419******5525</t>
  </si>
  <si>
    <t>登记失业“二孩妈妈”、脱贫享受政策人口</t>
  </si>
  <si>
    <t>37030419******5523</t>
  </si>
  <si>
    <t>37030419******3727</t>
  </si>
  <si>
    <t>37030419******3746</t>
  </si>
  <si>
    <t>37030419******5531</t>
  </si>
  <si>
    <t>37030419******4436</t>
  </si>
  <si>
    <t>37030419******4419</t>
  </si>
  <si>
    <t>37030419******444X</t>
  </si>
  <si>
    <t>37030419******4739</t>
  </si>
  <si>
    <t>37120219******5323</t>
  </si>
  <si>
    <t>37030419******4728</t>
  </si>
  <si>
    <t>37030419******4427</t>
  </si>
  <si>
    <t>37030419******4720</t>
  </si>
  <si>
    <t>37030419******4726</t>
  </si>
  <si>
    <t>37030419******4745</t>
  </si>
  <si>
    <t>37030419******504X</t>
  </si>
  <si>
    <t>37030419******5821</t>
  </si>
  <si>
    <t>37030419******6029</t>
  </si>
  <si>
    <t>37030419******5812</t>
  </si>
  <si>
    <t>37030419******5829</t>
  </si>
  <si>
    <t>37030419******5826</t>
  </si>
  <si>
    <t>脱享享受政策人口、农村大龄人员</t>
  </si>
  <si>
    <t>37030419******6048</t>
  </si>
  <si>
    <t>37030419******6012</t>
  </si>
  <si>
    <t>37030419******584X</t>
  </si>
  <si>
    <t>37030419******588X</t>
  </si>
  <si>
    <t>37030419******5815</t>
  </si>
  <si>
    <t>37030419******581X</t>
  </si>
  <si>
    <t>37032319******3525</t>
  </si>
  <si>
    <t>37030419******5871</t>
  </si>
  <si>
    <t>37030419******5825</t>
  </si>
  <si>
    <t>37030419******601X</t>
  </si>
  <si>
    <t>37030419******5820</t>
  </si>
  <si>
    <t>37030419******6013</t>
  </si>
  <si>
    <t>37030419******6019</t>
  </si>
  <si>
    <t>37030419******6025</t>
  </si>
  <si>
    <t>37030419******602X</t>
  </si>
  <si>
    <t>37030419******5847</t>
  </si>
  <si>
    <t>37030419******6017</t>
  </si>
  <si>
    <t>37030419******5816</t>
  </si>
  <si>
    <t>37030419******6010</t>
  </si>
  <si>
    <t>37030419******6042</t>
  </si>
  <si>
    <t>37030419******6027</t>
  </si>
  <si>
    <t>37030419******6024</t>
  </si>
  <si>
    <t>37030419******6020</t>
  </si>
  <si>
    <t>37030419******5810</t>
  </si>
  <si>
    <t>37030419******5828</t>
  </si>
  <si>
    <t>37030419******5824</t>
  </si>
  <si>
    <t xml:space="preserve">合计
35.00 
20.00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</si>
</sst>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 applyFo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601;&#19994;&#26381;&#21153;&#31185;\&#22478;&#20065;&#20844;&#30410;&#24615;&#23703;&#20301;\&#22478;&#20065;&#20844;&#23703;\&#22478;&#20065;&#20844;&#23703;\&#24037;&#36164;\2026&#24180;\&#24037;&#36164;&#21450;&#20844;&#31034;&#34920;5&#26376;&#22478;&#38215;&#65288;&#23703;&#12289;&#31038;&#34917;&#34917;&#36148;&#65289;&#12289;&#20065;&#26449;&#23703;&#34917;&#23450;&#31295;\4&#26376;&#20065;&#26449;\&#20065;&#26449;26&#24180;4&#26376;&#22312;&#23703;&#20154;&#21592;&#34917;&#36148;&#34920;&#65288;xr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勤汇总表"/>
      <sheetName val="月在岗人员（原表）"/>
      <sheetName val="打印"/>
      <sheetName val="人社报财政版"/>
      <sheetName val="公示表"/>
      <sheetName val="三类人员汇总表"/>
      <sheetName val="三类人员汇总表 (局长签字)"/>
      <sheetName val="脱贫"/>
      <sheetName val="脱贫 (正反面 局长签字)"/>
      <sheetName val="脱贫人员汇总表"/>
      <sheetName val="其他符合人员"/>
      <sheetName val="其他符合人员 (正反面 局长签字)"/>
      <sheetName val="其他符合人员汇总表"/>
      <sheetName val="脱享和监测对象(20231110更新名单)"/>
      <sheetName val="工作内容"/>
      <sheetName val="减员表"/>
      <sheetName val="Sheet3"/>
    </sheetNames>
    <sheetDataSet>
      <sheetData sheetId="0"/>
      <sheetData sheetId="1">
        <row r="1">
          <cell r="A1" t="str">
            <v>2026年（3）月博山区乡村公益性岗位补贴明细表</v>
          </cell>
        </row>
        <row r="2">
          <cell r="A2" t="str">
            <v>序号</v>
          </cell>
          <cell r="B2" t="str">
            <v>镇（街道）</v>
          </cell>
          <cell r="C2" t="str">
            <v>村</v>
          </cell>
          <cell r="D2" t="str">
            <v>姓名</v>
          </cell>
        </row>
        <row r="3">
          <cell r="A3">
            <v>1</v>
          </cell>
          <cell r="B3" t="str">
            <v>山头街道</v>
          </cell>
          <cell r="C3" t="str">
            <v>马公祠村</v>
          </cell>
          <cell r="D3" t="str">
            <v>李世来</v>
          </cell>
        </row>
        <row r="4">
          <cell r="A4">
            <v>2</v>
          </cell>
          <cell r="B4" t="str">
            <v>山头街道</v>
          </cell>
          <cell r="C4" t="str">
            <v>马公祠村</v>
          </cell>
          <cell r="D4" t="str">
            <v>李香玲</v>
          </cell>
        </row>
        <row r="5">
          <cell r="A5">
            <v>3</v>
          </cell>
          <cell r="B5" t="str">
            <v>山头街道</v>
          </cell>
          <cell r="C5" t="str">
            <v>马公祠村</v>
          </cell>
          <cell r="D5" t="str">
            <v>王桂云</v>
          </cell>
        </row>
        <row r="6">
          <cell r="A6">
            <v>4</v>
          </cell>
          <cell r="B6" t="str">
            <v>山头街道</v>
          </cell>
          <cell r="C6" t="str">
            <v>马公祠村</v>
          </cell>
          <cell r="D6" t="str">
            <v>李玉春</v>
          </cell>
        </row>
        <row r="7">
          <cell r="A7">
            <v>5</v>
          </cell>
          <cell r="B7" t="str">
            <v>山头街道</v>
          </cell>
          <cell r="C7" t="str">
            <v>马公祠村</v>
          </cell>
          <cell r="D7" t="str">
            <v>刘新英</v>
          </cell>
        </row>
        <row r="8">
          <cell r="A8">
            <v>6</v>
          </cell>
          <cell r="B8" t="str">
            <v>博山镇</v>
          </cell>
          <cell r="C8" t="str">
            <v>下瓦泉村</v>
          </cell>
          <cell r="D8" t="str">
            <v>王勤会</v>
          </cell>
        </row>
        <row r="9">
          <cell r="A9">
            <v>7</v>
          </cell>
          <cell r="B9" t="str">
            <v>博山镇</v>
          </cell>
          <cell r="C9" t="str">
            <v>下瓦泉村</v>
          </cell>
          <cell r="D9" t="str">
            <v>熊九莲</v>
          </cell>
        </row>
        <row r="10">
          <cell r="A10">
            <v>8</v>
          </cell>
          <cell r="B10" t="str">
            <v>博山镇</v>
          </cell>
          <cell r="C10" t="str">
            <v>下瓦泉村</v>
          </cell>
          <cell r="D10" t="str">
            <v>翟丕怀</v>
          </cell>
        </row>
        <row r="11">
          <cell r="A11">
            <v>9</v>
          </cell>
          <cell r="B11" t="str">
            <v>博山镇</v>
          </cell>
          <cell r="C11" t="str">
            <v>郭庄东村</v>
          </cell>
          <cell r="D11" t="str">
            <v>韩克圣</v>
          </cell>
        </row>
        <row r="12">
          <cell r="A12">
            <v>10</v>
          </cell>
          <cell r="B12" t="str">
            <v>博山镇</v>
          </cell>
          <cell r="C12" t="str">
            <v>郭庄东村</v>
          </cell>
          <cell r="D12" t="str">
            <v>张玉珍</v>
          </cell>
        </row>
        <row r="13">
          <cell r="A13">
            <v>11</v>
          </cell>
          <cell r="B13" t="str">
            <v>博山镇</v>
          </cell>
          <cell r="C13" t="str">
            <v>郭庄东村</v>
          </cell>
          <cell r="D13" t="str">
            <v>王永文</v>
          </cell>
        </row>
        <row r="14">
          <cell r="A14">
            <v>12</v>
          </cell>
          <cell r="B14" t="str">
            <v>博山镇</v>
          </cell>
          <cell r="C14" t="str">
            <v>郭庄东村</v>
          </cell>
          <cell r="D14" t="str">
            <v>田兴广</v>
          </cell>
        </row>
        <row r="15">
          <cell r="A15">
            <v>13</v>
          </cell>
          <cell r="B15" t="str">
            <v>博山镇</v>
          </cell>
          <cell r="C15" t="str">
            <v>郭庄东村</v>
          </cell>
          <cell r="D15" t="str">
            <v>李善清</v>
          </cell>
        </row>
        <row r="16">
          <cell r="A16">
            <v>14</v>
          </cell>
          <cell r="B16" t="str">
            <v>博山镇</v>
          </cell>
          <cell r="C16" t="str">
            <v>郭庄东村</v>
          </cell>
          <cell r="D16" t="str">
            <v>丁昌芹</v>
          </cell>
        </row>
        <row r="17">
          <cell r="A17">
            <v>15</v>
          </cell>
          <cell r="B17" t="str">
            <v>博山镇</v>
          </cell>
          <cell r="C17" t="str">
            <v>北博山村</v>
          </cell>
          <cell r="D17" t="str">
            <v>候玉英</v>
          </cell>
        </row>
        <row r="18">
          <cell r="A18">
            <v>16</v>
          </cell>
          <cell r="B18" t="str">
            <v>博山镇</v>
          </cell>
          <cell r="C18" t="str">
            <v>北博山村</v>
          </cell>
          <cell r="D18" t="str">
            <v>康宜美</v>
          </cell>
        </row>
        <row r="19">
          <cell r="A19">
            <v>17</v>
          </cell>
          <cell r="B19" t="str">
            <v>博山镇</v>
          </cell>
          <cell r="C19" t="str">
            <v>北博山村</v>
          </cell>
          <cell r="D19" t="str">
            <v>郑红艳</v>
          </cell>
        </row>
        <row r="20">
          <cell r="A20">
            <v>18</v>
          </cell>
          <cell r="B20" t="str">
            <v>博山镇</v>
          </cell>
          <cell r="C20" t="str">
            <v>北博山村</v>
          </cell>
          <cell r="D20" t="str">
            <v>赵福红</v>
          </cell>
        </row>
        <row r="21">
          <cell r="A21">
            <v>19</v>
          </cell>
          <cell r="B21" t="str">
            <v>博山镇</v>
          </cell>
          <cell r="C21" t="str">
            <v>石泉村</v>
          </cell>
          <cell r="D21" t="str">
            <v>夏炳凤</v>
          </cell>
        </row>
        <row r="22">
          <cell r="A22">
            <v>20</v>
          </cell>
          <cell r="B22" t="str">
            <v>博山镇</v>
          </cell>
          <cell r="C22" t="str">
            <v>郑家庄村</v>
          </cell>
          <cell r="D22" t="str">
            <v>任翠香</v>
          </cell>
        </row>
        <row r="23">
          <cell r="A23">
            <v>21</v>
          </cell>
          <cell r="B23" t="str">
            <v>博山镇</v>
          </cell>
          <cell r="C23" t="str">
            <v>邀兔村</v>
          </cell>
          <cell r="D23" t="str">
            <v>马登萍</v>
          </cell>
        </row>
        <row r="24">
          <cell r="A24">
            <v>22</v>
          </cell>
          <cell r="B24" t="str">
            <v>博山镇</v>
          </cell>
          <cell r="C24" t="str">
            <v>邀兔村</v>
          </cell>
          <cell r="D24" t="str">
            <v>杨新荣</v>
          </cell>
        </row>
        <row r="25">
          <cell r="A25">
            <v>23</v>
          </cell>
          <cell r="B25" t="str">
            <v>博山镇</v>
          </cell>
          <cell r="C25" t="str">
            <v>邀兔村</v>
          </cell>
          <cell r="D25" t="str">
            <v>翟亮</v>
          </cell>
        </row>
        <row r="26">
          <cell r="A26">
            <v>24</v>
          </cell>
          <cell r="B26" t="str">
            <v>博山镇</v>
          </cell>
          <cell r="C26" t="str">
            <v>郭庄西村</v>
          </cell>
          <cell r="D26" t="str">
            <v>张秀荣</v>
          </cell>
        </row>
        <row r="27">
          <cell r="A27">
            <v>25</v>
          </cell>
          <cell r="B27" t="str">
            <v>博山镇</v>
          </cell>
          <cell r="C27" t="str">
            <v>郭庄西村</v>
          </cell>
          <cell r="D27" t="str">
            <v>马登举</v>
          </cell>
        </row>
        <row r="28">
          <cell r="A28">
            <v>26</v>
          </cell>
          <cell r="B28" t="str">
            <v>博山镇</v>
          </cell>
          <cell r="C28" t="str">
            <v>下结村</v>
          </cell>
          <cell r="D28" t="str">
            <v>任东平</v>
          </cell>
        </row>
        <row r="29">
          <cell r="A29">
            <v>27</v>
          </cell>
          <cell r="B29" t="str">
            <v>博山镇</v>
          </cell>
          <cell r="C29" t="str">
            <v>朱家庄北村</v>
          </cell>
          <cell r="D29" t="str">
            <v>于恩新</v>
          </cell>
        </row>
        <row r="30">
          <cell r="A30">
            <v>28</v>
          </cell>
          <cell r="B30" t="str">
            <v>博山镇</v>
          </cell>
          <cell r="C30" t="str">
            <v>朱家庄北村</v>
          </cell>
          <cell r="D30" t="str">
            <v>丁慎博</v>
          </cell>
        </row>
        <row r="31">
          <cell r="A31">
            <v>29</v>
          </cell>
          <cell r="B31" t="str">
            <v>博山镇</v>
          </cell>
          <cell r="C31" t="str">
            <v>朱家庄北村</v>
          </cell>
          <cell r="D31" t="str">
            <v>丁吉锋</v>
          </cell>
        </row>
        <row r="32">
          <cell r="A32">
            <v>30</v>
          </cell>
          <cell r="B32" t="str">
            <v>博山镇</v>
          </cell>
          <cell r="C32" t="str">
            <v>中瓦泉村</v>
          </cell>
          <cell r="D32" t="str">
            <v>翟慎香</v>
          </cell>
        </row>
        <row r="33">
          <cell r="A33">
            <v>31</v>
          </cell>
          <cell r="B33" t="str">
            <v>博山镇</v>
          </cell>
          <cell r="C33" t="str">
            <v>张家台村</v>
          </cell>
          <cell r="D33" t="str">
            <v>房泉师</v>
          </cell>
        </row>
        <row r="34">
          <cell r="A34">
            <v>32</v>
          </cell>
          <cell r="B34" t="str">
            <v>博山镇</v>
          </cell>
          <cell r="C34" t="str">
            <v>张家台村</v>
          </cell>
          <cell r="D34" t="str">
            <v>尹久玲</v>
          </cell>
        </row>
        <row r="35">
          <cell r="A35">
            <v>33</v>
          </cell>
          <cell r="B35" t="str">
            <v>博山镇</v>
          </cell>
          <cell r="C35" t="str">
            <v>张家台村</v>
          </cell>
          <cell r="D35" t="str">
            <v>房新华</v>
          </cell>
        </row>
        <row r="36">
          <cell r="A36">
            <v>34</v>
          </cell>
          <cell r="B36" t="str">
            <v>博山镇</v>
          </cell>
          <cell r="C36" t="str">
            <v>刘家台村</v>
          </cell>
          <cell r="D36" t="str">
            <v>刘世红</v>
          </cell>
        </row>
        <row r="37">
          <cell r="A37">
            <v>35</v>
          </cell>
          <cell r="B37" t="str">
            <v>博山镇</v>
          </cell>
          <cell r="C37" t="str">
            <v>五福峪村</v>
          </cell>
          <cell r="D37" t="str">
            <v>王兆兰</v>
          </cell>
        </row>
        <row r="38">
          <cell r="A38">
            <v>36</v>
          </cell>
          <cell r="B38" t="str">
            <v>博山镇</v>
          </cell>
          <cell r="C38" t="str">
            <v>五福峪村</v>
          </cell>
          <cell r="D38" t="str">
            <v>张建云</v>
          </cell>
        </row>
        <row r="39">
          <cell r="A39">
            <v>37</v>
          </cell>
          <cell r="B39" t="str">
            <v>博山镇</v>
          </cell>
          <cell r="C39" t="str">
            <v>上瓦泉村</v>
          </cell>
          <cell r="D39" t="str">
            <v>刘世岗</v>
          </cell>
        </row>
        <row r="40">
          <cell r="A40">
            <v>38</v>
          </cell>
          <cell r="B40" t="str">
            <v>博山镇</v>
          </cell>
          <cell r="C40" t="str">
            <v>上瓦泉村</v>
          </cell>
          <cell r="D40" t="str">
            <v>王金艳</v>
          </cell>
        </row>
        <row r="41">
          <cell r="A41">
            <v>39</v>
          </cell>
          <cell r="B41" t="str">
            <v>博山镇</v>
          </cell>
          <cell r="C41" t="str">
            <v>洪山口村</v>
          </cell>
          <cell r="D41" t="str">
            <v>丁桂莲</v>
          </cell>
        </row>
        <row r="42">
          <cell r="A42">
            <v>40</v>
          </cell>
          <cell r="B42" t="str">
            <v>博山镇</v>
          </cell>
          <cell r="C42" t="str">
            <v>洪山口村</v>
          </cell>
          <cell r="D42" t="str">
            <v>白念爱</v>
          </cell>
        </row>
        <row r="43">
          <cell r="A43">
            <v>41</v>
          </cell>
          <cell r="B43" t="str">
            <v>博山镇</v>
          </cell>
          <cell r="C43" t="str">
            <v>洪山口村</v>
          </cell>
          <cell r="D43" t="str">
            <v>翟训厚</v>
          </cell>
        </row>
        <row r="44">
          <cell r="A44">
            <v>42</v>
          </cell>
          <cell r="B44" t="str">
            <v>博山镇</v>
          </cell>
          <cell r="C44" t="str">
            <v>洪山口村</v>
          </cell>
          <cell r="D44" t="str">
            <v>翟连德</v>
          </cell>
        </row>
        <row r="45">
          <cell r="A45">
            <v>43</v>
          </cell>
          <cell r="B45" t="str">
            <v>博山镇</v>
          </cell>
          <cell r="C45" t="str">
            <v>朱家庄西村</v>
          </cell>
          <cell r="D45" t="str">
            <v>丁翠兰</v>
          </cell>
        </row>
        <row r="46">
          <cell r="A46">
            <v>44</v>
          </cell>
          <cell r="B46" t="str">
            <v>博山镇</v>
          </cell>
          <cell r="C46" t="str">
            <v>朱家庄西村</v>
          </cell>
          <cell r="D46" t="str">
            <v>段其明</v>
          </cell>
        </row>
        <row r="47">
          <cell r="A47">
            <v>45</v>
          </cell>
          <cell r="B47" t="str">
            <v>博山镇</v>
          </cell>
          <cell r="C47" t="str">
            <v>杨峪村</v>
          </cell>
          <cell r="D47" t="str">
            <v>马登新</v>
          </cell>
        </row>
        <row r="48">
          <cell r="A48">
            <v>46</v>
          </cell>
          <cell r="B48" t="str">
            <v>博山镇</v>
          </cell>
          <cell r="C48" t="str">
            <v>五老峪村</v>
          </cell>
          <cell r="D48" t="str">
            <v>谢宜海</v>
          </cell>
        </row>
        <row r="49">
          <cell r="A49">
            <v>47</v>
          </cell>
          <cell r="B49" t="str">
            <v>博山镇</v>
          </cell>
          <cell r="C49" t="str">
            <v>北邢村</v>
          </cell>
          <cell r="D49" t="str">
            <v>李芝兰</v>
          </cell>
        </row>
        <row r="50">
          <cell r="A50">
            <v>48</v>
          </cell>
          <cell r="B50" t="str">
            <v>博山镇</v>
          </cell>
          <cell r="C50" t="str">
            <v>北邢村</v>
          </cell>
          <cell r="D50" t="str">
            <v>谢加茂</v>
          </cell>
        </row>
        <row r="51">
          <cell r="A51">
            <v>49</v>
          </cell>
          <cell r="B51" t="str">
            <v>博山镇</v>
          </cell>
          <cell r="C51" t="str">
            <v>北邢村</v>
          </cell>
          <cell r="D51" t="str">
            <v>徐加利</v>
          </cell>
        </row>
        <row r="52">
          <cell r="A52">
            <v>50</v>
          </cell>
          <cell r="B52" t="str">
            <v>博山镇</v>
          </cell>
          <cell r="C52" t="str">
            <v>上庄村</v>
          </cell>
          <cell r="D52" t="str">
            <v>谢桂兰</v>
          </cell>
        </row>
        <row r="53">
          <cell r="A53">
            <v>51</v>
          </cell>
          <cell r="B53" t="str">
            <v>博山镇</v>
          </cell>
          <cell r="C53" t="str">
            <v>上庄村</v>
          </cell>
          <cell r="D53" t="str">
            <v>杜德恩</v>
          </cell>
        </row>
        <row r="54">
          <cell r="A54">
            <v>52</v>
          </cell>
          <cell r="B54" t="str">
            <v>博山镇</v>
          </cell>
          <cell r="C54" t="str">
            <v>王家庄村</v>
          </cell>
          <cell r="D54" t="str">
            <v>韩俊美</v>
          </cell>
        </row>
        <row r="55">
          <cell r="A55">
            <v>53</v>
          </cell>
          <cell r="B55" t="str">
            <v>博山镇</v>
          </cell>
          <cell r="C55" t="str">
            <v>王家庄村</v>
          </cell>
          <cell r="D55" t="str">
            <v>马春美</v>
          </cell>
        </row>
        <row r="56">
          <cell r="A56">
            <v>54</v>
          </cell>
          <cell r="B56" t="str">
            <v>博山镇</v>
          </cell>
          <cell r="C56" t="str">
            <v>谢家店村</v>
          </cell>
          <cell r="D56" t="str">
            <v>刘文军</v>
          </cell>
        </row>
        <row r="57">
          <cell r="A57">
            <v>55</v>
          </cell>
          <cell r="B57" t="str">
            <v>博山镇</v>
          </cell>
          <cell r="C57" t="str">
            <v>谢家店村</v>
          </cell>
          <cell r="D57" t="str">
            <v>谢加平</v>
          </cell>
        </row>
        <row r="58">
          <cell r="A58">
            <v>56</v>
          </cell>
          <cell r="B58" t="str">
            <v>八陡镇</v>
          </cell>
          <cell r="C58" t="str">
            <v>茂岭村</v>
          </cell>
          <cell r="D58" t="str">
            <v>史长燕</v>
          </cell>
        </row>
        <row r="59">
          <cell r="A59">
            <v>57</v>
          </cell>
          <cell r="B59" t="str">
            <v>域城镇</v>
          </cell>
          <cell r="C59" t="str">
            <v>上恶石坞村</v>
          </cell>
          <cell r="D59" t="str">
            <v>蒋振辉</v>
          </cell>
        </row>
        <row r="60">
          <cell r="A60">
            <v>58</v>
          </cell>
          <cell r="B60" t="str">
            <v>域城镇</v>
          </cell>
          <cell r="C60" t="str">
            <v>桃花泉村</v>
          </cell>
          <cell r="D60" t="str">
            <v>盖恒敬</v>
          </cell>
        </row>
        <row r="61">
          <cell r="A61">
            <v>59</v>
          </cell>
          <cell r="B61" t="str">
            <v>域城镇</v>
          </cell>
          <cell r="C61" t="str">
            <v>桃花泉村</v>
          </cell>
          <cell r="D61" t="str">
            <v>李桂芳</v>
          </cell>
        </row>
        <row r="62">
          <cell r="A62">
            <v>60</v>
          </cell>
          <cell r="B62" t="str">
            <v>域城镇</v>
          </cell>
          <cell r="C62" t="str">
            <v>桃花泉村</v>
          </cell>
          <cell r="D62" t="str">
            <v>崔秀莲</v>
          </cell>
        </row>
        <row r="63">
          <cell r="A63">
            <v>61</v>
          </cell>
          <cell r="B63" t="str">
            <v>域城镇</v>
          </cell>
          <cell r="C63" t="str">
            <v>岭西村</v>
          </cell>
          <cell r="D63" t="str">
            <v>陈东军</v>
          </cell>
        </row>
        <row r="64">
          <cell r="A64">
            <v>62</v>
          </cell>
          <cell r="B64" t="str">
            <v>域城镇</v>
          </cell>
          <cell r="C64" t="str">
            <v>岭西村</v>
          </cell>
          <cell r="D64" t="str">
            <v>苏文叶</v>
          </cell>
        </row>
        <row r="65">
          <cell r="A65">
            <v>63</v>
          </cell>
          <cell r="B65" t="str">
            <v>域城镇</v>
          </cell>
          <cell r="C65" t="str">
            <v>岭西村</v>
          </cell>
          <cell r="D65" t="str">
            <v>张太亮</v>
          </cell>
        </row>
        <row r="66">
          <cell r="A66">
            <v>64</v>
          </cell>
          <cell r="B66" t="str">
            <v>域城镇</v>
          </cell>
          <cell r="C66" t="str">
            <v>岭西村</v>
          </cell>
          <cell r="D66" t="str">
            <v>陈东玲</v>
          </cell>
        </row>
        <row r="67">
          <cell r="A67">
            <v>65</v>
          </cell>
          <cell r="B67" t="str">
            <v>域城镇</v>
          </cell>
          <cell r="C67" t="str">
            <v>岭西村</v>
          </cell>
          <cell r="D67" t="str">
            <v>蒋正翠</v>
          </cell>
        </row>
        <row r="68">
          <cell r="A68">
            <v>66</v>
          </cell>
          <cell r="B68" t="str">
            <v>域城镇</v>
          </cell>
          <cell r="C68" t="str">
            <v>岭西村</v>
          </cell>
          <cell r="D68" t="str">
            <v>张秀芬</v>
          </cell>
        </row>
        <row r="69">
          <cell r="A69">
            <v>67</v>
          </cell>
          <cell r="B69" t="str">
            <v>域城镇</v>
          </cell>
          <cell r="C69" t="str">
            <v>岭西村</v>
          </cell>
          <cell r="D69" t="str">
            <v>周桂英</v>
          </cell>
        </row>
        <row r="70">
          <cell r="A70">
            <v>68</v>
          </cell>
          <cell r="B70" t="str">
            <v>域城镇</v>
          </cell>
          <cell r="C70" t="str">
            <v>下虎村</v>
          </cell>
          <cell r="D70" t="str">
            <v>李凤英</v>
          </cell>
        </row>
        <row r="71">
          <cell r="A71">
            <v>69</v>
          </cell>
          <cell r="B71" t="str">
            <v>域城镇</v>
          </cell>
          <cell r="C71" t="str">
            <v>东流泉村</v>
          </cell>
          <cell r="D71" t="str">
            <v>刘新利</v>
          </cell>
        </row>
        <row r="72">
          <cell r="A72">
            <v>70</v>
          </cell>
          <cell r="B72" t="str">
            <v>域城镇</v>
          </cell>
          <cell r="C72" t="str">
            <v>东流泉村</v>
          </cell>
          <cell r="D72" t="str">
            <v>刘西来</v>
          </cell>
        </row>
        <row r="73">
          <cell r="A73">
            <v>71</v>
          </cell>
          <cell r="B73" t="str">
            <v>域城镇</v>
          </cell>
          <cell r="C73" t="str">
            <v>东流泉村</v>
          </cell>
          <cell r="D73" t="str">
            <v>刘新蓉</v>
          </cell>
        </row>
        <row r="74">
          <cell r="A74">
            <v>72</v>
          </cell>
          <cell r="B74" t="str">
            <v>域城镇</v>
          </cell>
          <cell r="C74" t="str">
            <v>夹山村</v>
          </cell>
          <cell r="D74" t="str">
            <v>段文水</v>
          </cell>
        </row>
        <row r="75">
          <cell r="A75">
            <v>73</v>
          </cell>
          <cell r="B75" t="str">
            <v>域城镇</v>
          </cell>
          <cell r="C75" t="str">
            <v>青龙湾村</v>
          </cell>
          <cell r="D75" t="str">
            <v>沈红</v>
          </cell>
        </row>
        <row r="76">
          <cell r="A76">
            <v>74</v>
          </cell>
          <cell r="B76" t="str">
            <v>域城镇</v>
          </cell>
          <cell r="C76" t="str">
            <v>尚庄村</v>
          </cell>
          <cell r="D76" t="str">
            <v>郭经珍</v>
          </cell>
        </row>
        <row r="77">
          <cell r="A77">
            <v>75</v>
          </cell>
          <cell r="B77" t="str">
            <v>域城镇</v>
          </cell>
          <cell r="C77" t="str">
            <v>尚庄村</v>
          </cell>
          <cell r="D77" t="str">
            <v>赵希明</v>
          </cell>
        </row>
        <row r="78">
          <cell r="A78">
            <v>76</v>
          </cell>
          <cell r="B78" t="str">
            <v>域城镇</v>
          </cell>
          <cell r="C78" t="str">
            <v>尚庄村</v>
          </cell>
          <cell r="D78" t="str">
            <v>蒋秀娟</v>
          </cell>
        </row>
        <row r="79">
          <cell r="A79">
            <v>77</v>
          </cell>
          <cell r="B79" t="str">
            <v>域城镇</v>
          </cell>
          <cell r="C79" t="str">
            <v>尚庄村</v>
          </cell>
          <cell r="D79" t="str">
            <v>蒋玉花</v>
          </cell>
        </row>
        <row r="80">
          <cell r="A80">
            <v>78</v>
          </cell>
          <cell r="B80" t="str">
            <v>域城镇</v>
          </cell>
          <cell r="C80" t="str">
            <v>尚庄村</v>
          </cell>
          <cell r="D80" t="str">
            <v>段秀香</v>
          </cell>
        </row>
        <row r="81">
          <cell r="A81">
            <v>79</v>
          </cell>
          <cell r="B81" t="str">
            <v>域城镇</v>
          </cell>
          <cell r="C81" t="str">
            <v>楼子村</v>
          </cell>
          <cell r="D81" t="str">
            <v>孙玉荣</v>
          </cell>
        </row>
        <row r="82">
          <cell r="A82">
            <v>80</v>
          </cell>
          <cell r="B82" t="str">
            <v>域城镇</v>
          </cell>
          <cell r="C82" t="str">
            <v>荫柳村</v>
          </cell>
          <cell r="D82" t="str">
            <v>王爱霞</v>
          </cell>
        </row>
        <row r="83">
          <cell r="A83">
            <v>81</v>
          </cell>
          <cell r="B83" t="str">
            <v>域城镇</v>
          </cell>
          <cell r="C83" t="str">
            <v>荫柳村</v>
          </cell>
          <cell r="D83" t="str">
            <v>孙启学</v>
          </cell>
        </row>
        <row r="84">
          <cell r="A84">
            <v>82</v>
          </cell>
          <cell r="B84" t="str">
            <v>域城镇</v>
          </cell>
          <cell r="C84" t="str">
            <v>荫柳村</v>
          </cell>
          <cell r="D84" t="str">
            <v>孙奉妹</v>
          </cell>
        </row>
        <row r="85">
          <cell r="A85">
            <v>83</v>
          </cell>
          <cell r="B85" t="str">
            <v>域城镇</v>
          </cell>
          <cell r="C85" t="str">
            <v>荫柳村</v>
          </cell>
          <cell r="D85" t="str">
            <v>穆芸霞</v>
          </cell>
        </row>
        <row r="86">
          <cell r="A86">
            <v>84</v>
          </cell>
          <cell r="B86" t="str">
            <v>域城镇</v>
          </cell>
          <cell r="C86" t="str">
            <v>桃园村</v>
          </cell>
          <cell r="D86" t="str">
            <v>邢玉翠</v>
          </cell>
        </row>
        <row r="87">
          <cell r="A87">
            <v>85</v>
          </cell>
          <cell r="B87" t="str">
            <v>域城镇</v>
          </cell>
          <cell r="C87" t="str">
            <v>徐雅村</v>
          </cell>
          <cell r="D87" t="str">
            <v>高瑞红</v>
          </cell>
        </row>
        <row r="88">
          <cell r="A88">
            <v>86</v>
          </cell>
          <cell r="B88" t="str">
            <v>域城镇</v>
          </cell>
          <cell r="C88" t="str">
            <v>徐雅村</v>
          </cell>
          <cell r="D88" t="str">
            <v>崔兴杰</v>
          </cell>
        </row>
        <row r="89">
          <cell r="A89">
            <v>87</v>
          </cell>
          <cell r="B89" t="str">
            <v>域城镇</v>
          </cell>
          <cell r="C89" t="str">
            <v>徐雅村</v>
          </cell>
          <cell r="D89" t="str">
            <v>周凤霞</v>
          </cell>
        </row>
        <row r="90">
          <cell r="A90">
            <v>88</v>
          </cell>
          <cell r="B90" t="str">
            <v>域城镇</v>
          </cell>
          <cell r="C90" t="str">
            <v>徐雅村</v>
          </cell>
          <cell r="D90" t="str">
            <v>王纪锋</v>
          </cell>
        </row>
        <row r="91">
          <cell r="A91">
            <v>89</v>
          </cell>
          <cell r="B91" t="str">
            <v>域城镇</v>
          </cell>
          <cell r="C91" t="str">
            <v>徐雅村</v>
          </cell>
          <cell r="D91" t="str">
            <v>孙淑美</v>
          </cell>
        </row>
        <row r="92">
          <cell r="A92">
            <v>90</v>
          </cell>
          <cell r="B92" t="str">
            <v>域城镇</v>
          </cell>
          <cell r="C92" t="str">
            <v>徐雅村</v>
          </cell>
          <cell r="D92" t="str">
            <v>李云强</v>
          </cell>
        </row>
        <row r="93">
          <cell r="A93">
            <v>91</v>
          </cell>
          <cell r="B93" t="str">
            <v>域城镇</v>
          </cell>
          <cell r="C93" t="str">
            <v>徐雅村</v>
          </cell>
          <cell r="D93" t="str">
            <v>赵美</v>
          </cell>
        </row>
        <row r="94">
          <cell r="A94">
            <v>92</v>
          </cell>
          <cell r="B94" t="str">
            <v>域城镇</v>
          </cell>
          <cell r="C94" t="str">
            <v>石门村</v>
          </cell>
          <cell r="D94" t="str">
            <v>孙兆利</v>
          </cell>
        </row>
        <row r="95">
          <cell r="A95">
            <v>93</v>
          </cell>
          <cell r="B95" t="str">
            <v>域城镇</v>
          </cell>
          <cell r="C95" t="str">
            <v>石门村</v>
          </cell>
          <cell r="D95" t="str">
            <v>刘新明</v>
          </cell>
        </row>
        <row r="96">
          <cell r="A96">
            <v>94</v>
          </cell>
          <cell r="B96" t="str">
            <v>域城镇</v>
          </cell>
          <cell r="C96" t="str">
            <v>汪溪村</v>
          </cell>
          <cell r="D96" t="str">
            <v>赵凤玲</v>
          </cell>
        </row>
        <row r="97">
          <cell r="A97">
            <v>95</v>
          </cell>
          <cell r="B97" t="str">
            <v>域城镇</v>
          </cell>
          <cell r="C97" t="str">
            <v>汪溪村</v>
          </cell>
          <cell r="D97" t="str">
            <v>李美</v>
          </cell>
        </row>
        <row r="98">
          <cell r="A98">
            <v>96</v>
          </cell>
          <cell r="B98" t="str">
            <v>域城镇</v>
          </cell>
          <cell r="C98" t="str">
            <v>汪溪村</v>
          </cell>
          <cell r="D98" t="str">
            <v>李锋</v>
          </cell>
        </row>
        <row r="99">
          <cell r="A99">
            <v>97</v>
          </cell>
          <cell r="B99" t="str">
            <v>域城镇</v>
          </cell>
          <cell r="C99" t="str">
            <v>汪溪村</v>
          </cell>
          <cell r="D99" t="str">
            <v>王月英</v>
          </cell>
        </row>
        <row r="100">
          <cell r="A100">
            <v>98</v>
          </cell>
          <cell r="B100" t="str">
            <v>域城镇</v>
          </cell>
          <cell r="C100" t="str">
            <v>李芽村</v>
          </cell>
          <cell r="D100" t="str">
            <v>高玉玲</v>
          </cell>
        </row>
        <row r="101">
          <cell r="A101">
            <v>99</v>
          </cell>
          <cell r="B101" t="str">
            <v>域城镇</v>
          </cell>
          <cell r="C101" t="str">
            <v>李芽村</v>
          </cell>
          <cell r="D101" t="str">
            <v>魏翠芸</v>
          </cell>
        </row>
        <row r="102">
          <cell r="A102">
            <v>100</v>
          </cell>
          <cell r="B102" t="str">
            <v>域城镇</v>
          </cell>
          <cell r="C102" t="str">
            <v>董家村</v>
          </cell>
          <cell r="D102" t="str">
            <v>张永芹</v>
          </cell>
        </row>
        <row r="103">
          <cell r="A103">
            <v>101</v>
          </cell>
          <cell r="B103" t="str">
            <v>域城镇</v>
          </cell>
          <cell r="C103" t="str">
            <v>天门峪村</v>
          </cell>
          <cell r="D103" t="str">
            <v>张风玲</v>
          </cell>
        </row>
        <row r="104">
          <cell r="A104">
            <v>102</v>
          </cell>
          <cell r="B104" t="str">
            <v>域城镇</v>
          </cell>
          <cell r="C104" t="str">
            <v>牛角村</v>
          </cell>
          <cell r="D104" t="str">
            <v>苏明昌</v>
          </cell>
        </row>
        <row r="105">
          <cell r="A105">
            <v>103</v>
          </cell>
          <cell r="B105" t="str">
            <v>域城镇</v>
          </cell>
          <cell r="C105" t="str">
            <v>南阎村</v>
          </cell>
          <cell r="D105" t="str">
            <v>李同泉</v>
          </cell>
        </row>
        <row r="106">
          <cell r="A106">
            <v>104</v>
          </cell>
          <cell r="B106" t="str">
            <v>域城镇</v>
          </cell>
          <cell r="C106" t="str">
            <v>南阎村</v>
          </cell>
          <cell r="D106" t="str">
            <v>冯翠花</v>
          </cell>
        </row>
        <row r="107">
          <cell r="A107">
            <v>105</v>
          </cell>
          <cell r="B107" t="str">
            <v>域城镇</v>
          </cell>
          <cell r="C107" t="str">
            <v>西流泉村</v>
          </cell>
          <cell r="D107" t="str">
            <v>逯秀兰</v>
          </cell>
        </row>
        <row r="108">
          <cell r="A108">
            <v>106</v>
          </cell>
          <cell r="B108" t="str">
            <v>源泉镇</v>
          </cell>
          <cell r="C108" t="str">
            <v>北崮山村</v>
          </cell>
          <cell r="D108" t="str">
            <v>郑加刚</v>
          </cell>
        </row>
        <row r="109">
          <cell r="A109">
            <v>107</v>
          </cell>
          <cell r="B109" t="str">
            <v>源泉镇</v>
          </cell>
          <cell r="C109" t="str">
            <v>北崮山村</v>
          </cell>
          <cell r="D109" t="str">
            <v>焦念绪</v>
          </cell>
        </row>
        <row r="110">
          <cell r="A110">
            <v>108</v>
          </cell>
          <cell r="B110" t="str">
            <v>源泉镇</v>
          </cell>
          <cell r="C110" t="str">
            <v>北崮山村</v>
          </cell>
          <cell r="D110" t="str">
            <v>李凤华</v>
          </cell>
        </row>
        <row r="111">
          <cell r="A111">
            <v>109</v>
          </cell>
          <cell r="B111" t="str">
            <v>源泉镇</v>
          </cell>
          <cell r="C111" t="str">
            <v>岱北村</v>
          </cell>
          <cell r="D111" t="str">
            <v>董桂玲</v>
          </cell>
        </row>
        <row r="112">
          <cell r="A112">
            <v>110</v>
          </cell>
          <cell r="B112" t="str">
            <v>源泉镇</v>
          </cell>
          <cell r="C112" t="str">
            <v>岱东村</v>
          </cell>
          <cell r="D112" t="str">
            <v>张安玲</v>
          </cell>
        </row>
        <row r="113">
          <cell r="A113">
            <v>111</v>
          </cell>
          <cell r="B113" t="str">
            <v>源泉镇</v>
          </cell>
          <cell r="C113" t="str">
            <v>岱东村</v>
          </cell>
          <cell r="D113" t="str">
            <v>苏法玲</v>
          </cell>
        </row>
        <row r="114">
          <cell r="A114">
            <v>112</v>
          </cell>
          <cell r="B114" t="str">
            <v>源泉镇</v>
          </cell>
          <cell r="C114" t="str">
            <v>岱西村</v>
          </cell>
          <cell r="D114" t="str">
            <v>尹莹</v>
          </cell>
        </row>
        <row r="115">
          <cell r="A115">
            <v>113</v>
          </cell>
          <cell r="B115" t="str">
            <v>源泉镇</v>
          </cell>
          <cell r="C115" t="str">
            <v>岱西村</v>
          </cell>
          <cell r="D115" t="str">
            <v>王洪坤</v>
          </cell>
        </row>
        <row r="116">
          <cell r="A116">
            <v>114</v>
          </cell>
          <cell r="B116" t="str">
            <v>源泉镇</v>
          </cell>
          <cell r="C116" t="str">
            <v>岱南村</v>
          </cell>
          <cell r="D116" t="str">
            <v>王维华</v>
          </cell>
        </row>
        <row r="117">
          <cell r="A117">
            <v>115</v>
          </cell>
          <cell r="B117" t="str">
            <v>源泉镇</v>
          </cell>
          <cell r="C117" t="str">
            <v>岱南村</v>
          </cell>
          <cell r="D117" t="str">
            <v>张翠爱</v>
          </cell>
        </row>
        <row r="118">
          <cell r="A118">
            <v>116</v>
          </cell>
          <cell r="B118" t="str">
            <v>源泉镇</v>
          </cell>
          <cell r="C118" t="str">
            <v>东高村</v>
          </cell>
          <cell r="D118" t="str">
            <v>翟慎福</v>
          </cell>
        </row>
        <row r="119">
          <cell r="A119">
            <v>117</v>
          </cell>
          <cell r="B119" t="str">
            <v>源泉镇</v>
          </cell>
          <cell r="C119" t="str">
            <v>东崮山村</v>
          </cell>
          <cell r="D119" t="str">
            <v>丁荣</v>
          </cell>
        </row>
        <row r="120">
          <cell r="A120">
            <v>118</v>
          </cell>
          <cell r="B120" t="str">
            <v>源泉镇</v>
          </cell>
          <cell r="C120" t="str">
            <v>东崮山村</v>
          </cell>
          <cell r="D120" t="str">
            <v>翟芳</v>
          </cell>
        </row>
        <row r="121">
          <cell r="A121">
            <v>119</v>
          </cell>
          <cell r="B121" t="str">
            <v>源泉镇</v>
          </cell>
          <cell r="C121" t="str">
            <v>黄台村</v>
          </cell>
          <cell r="D121" t="str">
            <v>葛廷霞</v>
          </cell>
        </row>
        <row r="122">
          <cell r="A122">
            <v>120</v>
          </cell>
          <cell r="B122" t="str">
            <v>源泉镇</v>
          </cell>
          <cell r="C122" t="str">
            <v>黄台村</v>
          </cell>
          <cell r="D122" t="str">
            <v>柴树云</v>
          </cell>
        </row>
        <row r="123">
          <cell r="A123">
            <v>121</v>
          </cell>
          <cell r="B123" t="str">
            <v>源泉镇</v>
          </cell>
          <cell r="C123" t="str">
            <v>麻庄村</v>
          </cell>
          <cell r="D123" t="str">
            <v>李效宝</v>
          </cell>
        </row>
        <row r="124">
          <cell r="A124">
            <v>122</v>
          </cell>
          <cell r="B124" t="str">
            <v>源泉镇</v>
          </cell>
          <cell r="C124" t="str">
            <v>麻庄村</v>
          </cell>
          <cell r="D124" t="str">
            <v>张德民</v>
          </cell>
        </row>
        <row r="125">
          <cell r="A125">
            <v>123</v>
          </cell>
          <cell r="B125" t="str">
            <v>源泉镇</v>
          </cell>
          <cell r="C125" t="str">
            <v>南南村</v>
          </cell>
          <cell r="D125" t="str">
            <v>王在山</v>
          </cell>
        </row>
        <row r="126">
          <cell r="A126">
            <v>124</v>
          </cell>
          <cell r="B126" t="str">
            <v>源泉镇</v>
          </cell>
          <cell r="C126" t="str">
            <v>南北村</v>
          </cell>
          <cell r="D126" t="str">
            <v>徐德红</v>
          </cell>
        </row>
        <row r="127">
          <cell r="A127">
            <v>125</v>
          </cell>
          <cell r="B127" t="str">
            <v>源泉镇</v>
          </cell>
          <cell r="C127" t="str">
            <v>南北村</v>
          </cell>
          <cell r="D127" t="str">
            <v>刘香云</v>
          </cell>
        </row>
        <row r="128">
          <cell r="A128">
            <v>126</v>
          </cell>
          <cell r="B128" t="str">
            <v>源泉镇</v>
          </cell>
          <cell r="C128" t="str">
            <v>南北村</v>
          </cell>
          <cell r="D128" t="str">
            <v>翟爱兰</v>
          </cell>
        </row>
        <row r="129">
          <cell r="A129">
            <v>127</v>
          </cell>
          <cell r="B129" t="str">
            <v>源泉镇</v>
          </cell>
          <cell r="C129" t="str">
            <v>南庄村</v>
          </cell>
          <cell r="D129" t="str">
            <v>白光琴</v>
          </cell>
        </row>
        <row r="130">
          <cell r="A130">
            <v>128</v>
          </cell>
          <cell r="B130" t="str">
            <v>源泉镇</v>
          </cell>
          <cell r="C130" t="str">
            <v>南庄村</v>
          </cell>
          <cell r="D130" t="str">
            <v>赵玉霞</v>
          </cell>
        </row>
        <row r="131">
          <cell r="A131">
            <v>129</v>
          </cell>
          <cell r="B131" t="str">
            <v>源泉镇</v>
          </cell>
          <cell r="C131" t="str">
            <v>泉河村</v>
          </cell>
          <cell r="D131" t="str">
            <v>张明清</v>
          </cell>
        </row>
        <row r="132">
          <cell r="A132">
            <v>130</v>
          </cell>
          <cell r="B132" t="str">
            <v>源泉镇</v>
          </cell>
          <cell r="C132" t="str">
            <v>泉河村</v>
          </cell>
          <cell r="D132" t="str">
            <v>张金霞</v>
          </cell>
        </row>
        <row r="133">
          <cell r="A133">
            <v>131</v>
          </cell>
          <cell r="B133" t="str">
            <v>源泉镇</v>
          </cell>
          <cell r="C133" t="str">
            <v>天东村</v>
          </cell>
          <cell r="D133" t="str">
            <v>阚金龙</v>
          </cell>
        </row>
        <row r="134">
          <cell r="A134">
            <v>132</v>
          </cell>
          <cell r="B134" t="str">
            <v>源泉镇</v>
          </cell>
          <cell r="C134" t="str">
            <v>天东村</v>
          </cell>
          <cell r="D134" t="str">
            <v>焦其美</v>
          </cell>
        </row>
        <row r="135">
          <cell r="A135">
            <v>133</v>
          </cell>
          <cell r="B135" t="str">
            <v>源泉镇</v>
          </cell>
          <cell r="C135" t="str">
            <v>天西村</v>
          </cell>
          <cell r="D135" t="str">
            <v>阚方友</v>
          </cell>
        </row>
        <row r="136">
          <cell r="A136">
            <v>134</v>
          </cell>
          <cell r="B136" t="str">
            <v>源泉镇</v>
          </cell>
          <cell r="C136" t="str">
            <v>天西村</v>
          </cell>
          <cell r="D136" t="str">
            <v>阚方军</v>
          </cell>
        </row>
        <row r="137">
          <cell r="A137">
            <v>135</v>
          </cell>
          <cell r="B137" t="str">
            <v>源泉镇</v>
          </cell>
          <cell r="C137" t="str">
            <v>天西村</v>
          </cell>
          <cell r="D137" t="str">
            <v>韦翠珍</v>
          </cell>
        </row>
        <row r="138">
          <cell r="A138">
            <v>136</v>
          </cell>
          <cell r="B138" t="str">
            <v>源泉镇</v>
          </cell>
          <cell r="C138" t="str">
            <v>西高村</v>
          </cell>
          <cell r="D138" t="str">
            <v>李乐文</v>
          </cell>
        </row>
        <row r="139">
          <cell r="A139">
            <v>137</v>
          </cell>
          <cell r="B139" t="str">
            <v>源泉镇</v>
          </cell>
          <cell r="C139" t="str">
            <v>西皮村</v>
          </cell>
          <cell r="D139" t="str">
            <v>邱娟</v>
          </cell>
        </row>
        <row r="140">
          <cell r="A140">
            <v>138</v>
          </cell>
          <cell r="B140" t="str">
            <v>源泉镇</v>
          </cell>
          <cell r="C140" t="str">
            <v>西山村</v>
          </cell>
          <cell r="D140" t="str">
            <v>李成秀</v>
          </cell>
        </row>
        <row r="141">
          <cell r="A141">
            <v>139</v>
          </cell>
          <cell r="B141" t="str">
            <v>源泉镇</v>
          </cell>
          <cell r="C141" t="str">
            <v>岳东村</v>
          </cell>
          <cell r="D141" t="str">
            <v>张桂香</v>
          </cell>
        </row>
        <row r="142">
          <cell r="A142">
            <v>140</v>
          </cell>
          <cell r="B142" t="str">
            <v>源泉镇</v>
          </cell>
          <cell r="C142" t="str">
            <v>岳东村</v>
          </cell>
          <cell r="D142" t="str">
            <v>王之桂</v>
          </cell>
        </row>
        <row r="143">
          <cell r="A143">
            <v>141</v>
          </cell>
          <cell r="B143" t="str">
            <v>源泉镇</v>
          </cell>
          <cell r="C143" t="str">
            <v>珍珠村</v>
          </cell>
          <cell r="D143" t="str">
            <v>刘兆乾</v>
          </cell>
        </row>
        <row r="144">
          <cell r="A144">
            <v>142</v>
          </cell>
          <cell r="B144" t="str">
            <v>源泉镇</v>
          </cell>
          <cell r="C144" t="str">
            <v>郑家村</v>
          </cell>
          <cell r="D144" t="str">
            <v>刘池源</v>
          </cell>
        </row>
        <row r="145">
          <cell r="A145">
            <v>143</v>
          </cell>
          <cell r="B145" t="str">
            <v>源泉镇</v>
          </cell>
          <cell r="C145" t="str">
            <v>中皮村</v>
          </cell>
          <cell r="D145" t="str">
            <v>赵新芝</v>
          </cell>
        </row>
        <row r="146">
          <cell r="A146">
            <v>144</v>
          </cell>
          <cell r="B146" t="str">
            <v>石马镇</v>
          </cell>
          <cell r="C146" t="str">
            <v>淄井村</v>
          </cell>
          <cell r="D146" t="str">
            <v>于纪庆</v>
          </cell>
        </row>
        <row r="147">
          <cell r="A147">
            <v>145</v>
          </cell>
          <cell r="B147" t="str">
            <v>石马镇</v>
          </cell>
          <cell r="C147" t="str">
            <v>淄井村</v>
          </cell>
          <cell r="D147" t="str">
            <v>张荣友</v>
          </cell>
        </row>
        <row r="148">
          <cell r="A148">
            <v>146</v>
          </cell>
          <cell r="B148" t="str">
            <v>石马镇</v>
          </cell>
          <cell r="C148" t="str">
            <v>淄井村</v>
          </cell>
          <cell r="D148" t="str">
            <v>张荣坤</v>
          </cell>
        </row>
        <row r="149">
          <cell r="A149">
            <v>147</v>
          </cell>
          <cell r="B149" t="str">
            <v>石马镇</v>
          </cell>
          <cell r="C149" t="str">
            <v>下焦村</v>
          </cell>
          <cell r="D149" t="str">
            <v>王秀芹</v>
          </cell>
        </row>
        <row r="150">
          <cell r="A150">
            <v>148</v>
          </cell>
          <cell r="B150" t="str">
            <v>石马镇</v>
          </cell>
          <cell r="C150" t="str">
            <v>下焦村</v>
          </cell>
          <cell r="D150" t="str">
            <v>许乐英</v>
          </cell>
        </row>
        <row r="151">
          <cell r="A151">
            <v>149</v>
          </cell>
          <cell r="B151" t="str">
            <v>石马镇</v>
          </cell>
          <cell r="C151" t="str">
            <v>西沙井村</v>
          </cell>
          <cell r="D151" t="str">
            <v>张德友</v>
          </cell>
        </row>
        <row r="152">
          <cell r="A152">
            <v>150</v>
          </cell>
          <cell r="B152" t="str">
            <v>石马镇</v>
          </cell>
          <cell r="C152" t="str">
            <v>西沙井村</v>
          </cell>
          <cell r="D152" t="str">
            <v>李小美</v>
          </cell>
        </row>
        <row r="153">
          <cell r="A153">
            <v>151</v>
          </cell>
          <cell r="B153" t="str">
            <v>石马镇</v>
          </cell>
          <cell r="C153" t="str">
            <v>西沙井村</v>
          </cell>
          <cell r="D153" t="str">
            <v>栾翠琴</v>
          </cell>
        </row>
        <row r="154">
          <cell r="A154">
            <v>152</v>
          </cell>
          <cell r="B154" t="str">
            <v>石马镇</v>
          </cell>
          <cell r="C154" t="str">
            <v>响泉村</v>
          </cell>
          <cell r="D154" t="str">
            <v>李翠芳</v>
          </cell>
        </row>
        <row r="155">
          <cell r="A155">
            <v>153</v>
          </cell>
          <cell r="B155" t="str">
            <v>石马镇</v>
          </cell>
          <cell r="C155" t="str">
            <v>南沙井村</v>
          </cell>
          <cell r="D155" t="str">
            <v>魏玉芬</v>
          </cell>
        </row>
        <row r="156">
          <cell r="A156">
            <v>154</v>
          </cell>
          <cell r="B156" t="str">
            <v>石马镇</v>
          </cell>
          <cell r="C156" t="str">
            <v>南沙井村</v>
          </cell>
          <cell r="D156" t="str">
            <v>孙翠华</v>
          </cell>
        </row>
        <row r="157">
          <cell r="A157">
            <v>155</v>
          </cell>
          <cell r="B157" t="str">
            <v>石马镇</v>
          </cell>
          <cell r="C157" t="str">
            <v>南沙井村</v>
          </cell>
          <cell r="D157" t="str">
            <v>刘秀芹</v>
          </cell>
        </row>
        <row r="158">
          <cell r="A158">
            <v>156</v>
          </cell>
          <cell r="B158" t="str">
            <v>池上镇</v>
          </cell>
          <cell r="C158" t="str">
            <v>车峪村</v>
          </cell>
          <cell r="D158" t="str">
            <v>谭秀凌</v>
          </cell>
        </row>
        <row r="159">
          <cell r="A159">
            <v>157</v>
          </cell>
          <cell r="B159" t="str">
            <v>池上镇</v>
          </cell>
          <cell r="C159" t="str">
            <v>鹿疃村</v>
          </cell>
          <cell r="D159" t="str">
            <v>李群</v>
          </cell>
        </row>
        <row r="160">
          <cell r="A160">
            <v>158</v>
          </cell>
          <cell r="B160" t="str">
            <v>池上镇</v>
          </cell>
          <cell r="C160" t="str">
            <v>鹿疃村</v>
          </cell>
          <cell r="D160" t="str">
            <v>戴田翠</v>
          </cell>
        </row>
        <row r="161">
          <cell r="A161">
            <v>159</v>
          </cell>
          <cell r="B161" t="str">
            <v>池上镇</v>
          </cell>
          <cell r="C161" t="str">
            <v>七峪村</v>
          </cell>
          <cell r="D161" t="str">
            <v>李效友</v>
          </cell>
        </row>
        <row r="162">
          <cell r="A162">
            <v>160</v>
          </cell>
          <cell r="B162" t="str">
            <v>池上镇</v>
          </cell>
          <cell r="C162" t="str">
            <v>店子村</v>
          </cell>
          <cell r="D162" t="str">
            <v>杜深银</v>
          </cell>
        </row>
        <row r="163">
          <cell r="A163">
            <v>161</v>
          </cell>
          <cell r="B163" t="str">
            <v>池上镇</v>
          </cell>
          <cell r="C163" t="str">
            <v>中郝峪村</v>
          </cell>
          <cell r="D163" t="str">
            <v>李少英</v>
          </cell>
        </row>
        <row r="164">
          <cell r="A164">
            <v>162</v>
          </cell>
          <cell r="B164" t="str">
            <v>池上镇</v>
          </cell>
          <cell r="C164" t="str">
            <v>大南峪</v>
          </cell>
          <cell r="D164" t="str">
            <v>范春菊</v>
          </cell>
        </row>
        <row r="165">
          <cell r="A165">
            <v>163</v>
          </cell>
          <cell r="B165" t="str">
            <v>池上镇</v>
          </cell>
          <cell r="C165" t="str">
            <v>虎林村</v>
          </cell>
          <cell r="D165" t="str">
            <v>姬清林</v>
          </cell>
        </row>
        <row r="166">
          <cell r="A166">
            <v>164</v>
          </cell>
          <cell r="B166" t="str">
            <v>池上镇</v>
          </cell>
          <cell r="C166" t="str">
            <v>陡沟村</v>
          </cell>
          <cell r="D166" t="str">
            <v>康素花</v>
          </cell>
        </row>
        <row r="167">
          <cell r="A167">
            <v>165</v>
          </cell>
          <cell r="B167" t="str">
            <v>池上镇</v>
          </cell>
          <cell r="C167" t="str">
            <v>板山村</v>
          </cell>
          <cell r="D167" t="str">
            <v>赵传芳</v>
          </cell>
        </row>
        <row r="168">
          <cell r="A168">
            <v>166</v>
          </cell>
          <cell r="B168" t="str">
            <v>池上镇</v>
          </cell>
          <cell r="C168" t="str">
            <v>甘泉村</v>
          </cell>
          <cell r="D168" t="str">
            <v>管向英</v>
          </cell>
        </row>
        <row r="169">
          <cell r="A169">
            <v>167</v>
          </cell>
          <cell r="B169" t="str">
            <v>池上镇</v>
          </cell>
          <cell r="C169" t="str">
            <v>吴家台</v>
          </cell>
          <cell r="D169" t="str">
            <v>张方海</v>
          </cell>
        </row>
        <row r="170">
          <cell r="A170">
            <v>168</v>
          </cell>
          <cell r="B170" t="str">
            <v>池上镇</v>
          </cell>
          <cell r="C170" t="str">
            <v>大里村</v>
          </cell>
          <cell r="D170" t="str">
            <v>杜春成</v>
          </cell>
        </row>
        <row r="171">
          <cell r="A171">
            <v>169</v>
          </cell>
          <cell r="B171" t="str">
            <v>池上镇</v>
          </cell>
          <cell r="C171" t="str">
            <v>大里村</v>
          </cell>
          <cell r="D171" t="str">
            <v>白正芳</v>
          </cell>
        </row>
        <row r="172">
          <cell r="A172">
            <v>170</v>
          </cell>
          <cell r="B172" t="str">
            <v>池上镇</v>
          </cell>
          <cell r="C172" t="str">
            <v>上郝峪村</v>
          </cell>
          <cell r="D172" t="str">
            <v>陈丙芳</v>
          </cell>
        </row>
        <row r="173">
          <cell r="A173">
            <v>171</v>
          </cell>
          <cell r="B173" t="str">
            <v>池上镇</v>
          </cell>
          <cell r="C173" t="str">
            <v>王疃村</v>
          </cell>
          <cell r="D173" t="str">
            <v>潘睦圣</v>
          </cell>
        </row>
        <row r="174">
          <cell r="A174">
            <v>172</v>
          </cell>
          <cell r="B174" t="str">
            <v>池上镇</v>
          </cell>
          <cell r="C174" t="str">
            <v>中小峰村</v>
          </cell>
          <cell r="D174" t="str">
            <v>李世军</v>
          </cell>
        </row>
        <row r="175">
          <cell r="A175">
            <v>173</v>
          </cell>
          <cell r="B175" t="str">
            <v>池上镇</v>
          </cell>
          <cell r="C175" t="str">
            <v>东陈疃村</v>
          </cell>
          <cell r="D175" t="str">
            <v>黄长英</v>
          </cell>
        </row>
        <row r="176">
          <cell r="A176">
            <v>174</v>
          </cell>
          <cell r="B176" t="str">
            <v>池上镇</v>
          </cell>
          <cell r="C176" t="str">
            <v>西坡村</v>
          </cell>
          <cell r="D176" t="str">
            <v>姬清传</v>
          </cell>
        </row>
        <row r="177">
          <cell r="A177">
            <v>175</v>
          </cell>
          <cell r="B177" t="str">
            <v>池上镇</v>
          </cell>
          <cell r="C177" t="str">
            <v>下小峰村</v>
          </cell>
          <cell r="D177" t="str">
            <v>李建英</v>
          </cell>
        </row>
        <row r="178">
          <cell r="A178">
            <v>176</v>
          </cell>
          <cell r="B178" t="str">
            <v>池上镇</v>
          </cell>
          <cell r="C178" t="str">
            <v>韩庄村</v>
          </cell>
          <cell r="D178" t="str">
            <v>赵增海</v>
          </cell>
        </row>
        <row r="179">
          <cell r="A179">
            <v>177</v>
          </cell>
          <cell r="B179" t="str">
            <v>池上镇</v>
          </cell>
          <cell r="C179" t="str">
            <v>泉子村</v>
          </cell>
          <cell r="D179" t="str">
            <v>周安勤</v>
          </cell>
        </row>
        <row r="180">
          <cell r="A180">
            <v>178</v>
          </cell>
          <cell r="B180" t="str">
            <v>池上镇</v>
          </cell>
          <cell r="C180" t="str">
            <v>杨家村</v>
          </cell>
          <cell r="D180" t="str">
            <v>赵义霞</v>
          </cell>
        </row>
        <row r="181">
          <cell r="A181">
            <v>179</v>
          </cell>
          <cell r="B181" t="str">
            <v>池上镇</v>
          </cell>
          <cell r="C181" t="str">
            <v>紫峪村</v>
          </cell>
          <cell r="D181" t="str">
            <v>王孝梅</v>
          </cell>
        </row>
        <row r="182">
          <cell r="A182">
            <v>180</v>
          </cell>
          <cell r="B182" t="str">
            <v>池上镇</v>
          </cell>
          <cell r="C182" t="str">
            <v>东台村</v>
          </cell>
          <cell r="D182" t="str">
            <v>陈学田</v>
          </cell>
        </row>
        <row r="183">
          <cell r="A183">
            <v>181</v>
          </cell>
          <cell r="B183" t="str">
            <v>池上镇</v>
          </cell>
          <cell r="C183" t="str">
            <v>东庄村</v>
          </cell>
          <cell r="D183" t="str">
            <v>王士菊</v>
          </cell>
        </row>
        <row r="184">
          <cell r="A184">
            <v>182</v>
          </cell>
          <cell r="B184" t="str">
            <v>池上镇</v>
          </cell>
          <cell r="C184" t="str">
            <v>李家块村</v>
          </cell>
          <cell r="D184" t="str">
            <v>李芹</v>
          </cell>
        </row>
        <row r="185">
          <cell r="A185">
            <v>183</v>
          </cell>
          <cell r="B185" t="str">
            <v>池上镇</v>
          </cell>
          <cell r="C185" t="str">
            <v>李家块村</v>
          </cell>
          <cell r="D185" t="str">
            <v>康成清</v>
          </cell>
        </row>
        <row r="186">
          <cell r="A186">
            <v>184</v>
          </cell>
          <cell r="B186" t="str">
            <v>池上镇</v>
          </cell>
          <cell r="C186" t="str">
            <v>大马石村</v>
          </cell>
          <cell r="D186" t="str">
            <v>郑贵玉</v>
          </cell>
        </row>
        <row r="187">
          <cell r="A187">
            <v>185</v>
          </cell>
          <cell r="B187" t="str">
            <v>池上镇</v>
          </cell>
          <cell r="C187" t="str">
            <v>下郝峪村</v>
          </cell>
          <cell r="D187" t="str">
            <v>张富刚</v>
          </cell>
        </row>
        <row r="188">
          <cell r="A188">
            <v>186</v>
          </cell>
          <cell r="B188" t="str">
            <v>池上镇</v>
          </cell>
          <cell r="C188" t="str">
            <v>北崖村</v>
          </cell>
          <cell r="D188" t="str">
            <v>张良民</v>
          </cell>
        </row>
        <row r="189">
          <cell r="A189">
            <v>187</v>
          </cell>
          <cell r="B189" t="str">
            <v>池上镇</v>
          </cell>
          <cell r="C189" t="str">
            <v>营子村</v>
          </cell>
          <cell r="D189" t="str">
            <v>李晓华</v>
          </cell>
        </row>
        <row r="190">
          <cell r="A190">
            <v>188</v>
          </cell>
          <cell r="B190" t="str">
            <v>池上镇</v>
          </cell>
          <cell r="C190" t="str">
            <v>营子村</v>
          </cell>
          <cell r="D190" t="str">
            <v>孙启霞</v>
          </cell>
        </row>
        <row r="191">
          <cell r="A191">
            <v>189</v>
          </cell>
          <cell r="B191" t="str">
            <v>池上镇</v>
          </cell>
          <cell r="C191" t="str">
            <v>李家村</v>
          </cell>
          <cell r="D191" t="str">
            <v>焦方义</v>
          </cell>
        </row>
        <row r="192">
          <cell r="A192">
            <v>190</v>
          </cell>
          <cell r="B192" t="str">
            <v>池上镇</v>
          </cell>
          <cell r="C192" t="str">
            <v>代家村</v>
          </cell>
          <cell r="D192" t="str">
            <v>陈田芳</v>
          </cell>
        </row>
        <row r="193">
          <cell r="A193">
            <v>191</v>
          </cell>
          <cell r="B193" t="str">
            <v>池上镇</v>
          </cell>
          <cell r="C193" t="str">
            <v>代家村</v>
          </cell>
          <cell r="D193" t="str">
            <v>戴书增</v>
          </cell>
        </row>
        <row r="194">
          <cell r="A194">
            <v>192</v>
          </cell>
          <cell r="B194" t="str">
            <v>池上镇</v>
          </cell>
          <cell r="C194" t="str">
            <v>北场村</v>
          </cell>
          <cell r="D194" t="str">
            <v>孙洪娟</v>
          </cell>
        </row>
        <row r="195">
          <cell r="A195">
            <v>193</v>
          </cell>
          <cell r="B195" t="str">
            <v>池上镇</v>
          </cell>
          <cell r="C195" t="str">
            <v>池埠村</v>
          </cell>
          <cell r="D195" t="str">
            <v>崔克红</v>
          </cell>
        </row>
        <row r="196">
          <cell r="A196">
            <v>194</v>
          </cell>
          <cell r="B196" t="str">
            <v>池上镇</v>
          </cell>
          <cell r="C196" t="str">
            <v>池埠村</v>
          </cell>
          <cell r="D196" t="str">
            <v>贺志清</v>
          </cell>
        </row>
        <row r="197">
          <cell r="A197">
            <v>195</v>
          </cell>
          <cell r="B197" t="str">
            <v>池上镇</v>
          </cell>
          <cell r="C197" t="str">
            <v>花林村</v>
          </cell>
          <cell r="D197" t="str">
            <v>栾兆亮</v>
          </cell>
        </row>
        <row r="198">
          <cell r="A198">
            <v>196</v>
          </cell>
          <cell r="B198" t="str">
            <v>池上镇</v>
          </cell>
          <cell r="C198" t="str">
            <v>花林村</v>
          </cell>
          <cell r="D198" t="str">
            <v>王以芹</v>
          </cell>
        </row>
        <row r="199">
          <cell r="A199">
            <v>197</v>
          </cell>
          <cell r="B199" t="str">
            <v>池上镇</v>
          </cell>
          <cell r="C199" t="str">
            <v>赵庄村</v>
          </cell>
          <cell r="D199" t="str">
            <v>聂红梅</v>
          </cell>
        </row>
        <row r="200">
          <cell r="A200">
            <v>198</v>
          </cell>
          <cell r="B200" t="str">
            <v>池上镇</v>
          </cell>
          <cell r="C200" t="str">
            <v>赵庄村</v>
          </cell>
          <cell r="D200" t="str">
            <v>花瑞香</v>
          </cell>
        </row>
        <row r="201">
          <cell r="A201">
            <v>199</v>
          </cell>
          <cell r="B201" t="str">
            <v>池上镇</v>
          </cell>
          <cell r="C201" t="str">
            <v>上小峰村</v>
          </cell>
          <cell r="D201" t="str">
            <v>刘心美</v>
          </cell>
        </row>
        <row r="202">
          <cell r="A202">
            <v>200</v>
          </cell>
          <cell r="B202" t="str">
            <v>池上镇</v>
          </cell>
          <cell r="C202" t="str">
            <v>冯家村</v>
          </cell>
          <cell r="D202" t="str">
            <v>郑贵华</v>
          </cell>
        </row>
        <row r="204">
          <cell r="A204" t="str">
            <v>合计：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287"/>
  <sheetViews>
    <sheetView tabSelected="1" workbookViewId="0">
      <selection activeCell="A5" sqref="A5"/>
    </sheetView>
  </sheetViews>
  <sheetFormatPr defaultColWidth="9" defaultRowHeight="14.3" outlineLevelCol="7"/>
  <cols>
    <col min="1" max="1" width="6.24778761061947" style="41" customWidth="1"/>
    <col min="2" max="2" width="8.55752212389381" style="41" customWidth="1"/>
    <col min="3" max="3" width="12.1238938053097" style="41" customWidth="1"/>
    <col min="4" max="4" width="7.87610619469027" style="41" customWidth="1"/>
    <col min="5" max="5" width="17.8761061946903" style="41" customWidth="1"/>
    <col min="6" max="6" width="11.5044247787611" style="41" customWidth="1"/>
    <col min="7" max="8" width="11.1238938053097" style="41" customWidth="1"/>
    <col min="9" max="16384" width="9" style="41"/>
  </cols>
  <sheetData>
    <row r="1" s="41" customFormat="1" ht="33" customHeight="1" spans="1:8">
      <c r="A1" s="33" t="s">
        <v>0</v>
      </c>
      <c r="B1" s="33"/>
      <c r="C1" s="33"/>
      <c r="D1" s="33"/>
      <c r="E1" s="33"/>
      <c r="F1" s="33"/>
      <c r="G1" s="33"/>
      <c r="H1" s="33"/>
    </row>
    <row r="2" s="41" customFormat="1" ht="26" customHeight="1" spans="1:8">
      <c r="A2" s="43" t="s">
        <v>1</v>
      </c>
      <c r="B2" s="43"/>
      <c r="C2" s="43"/>
      <c r="D2" s="43"/>
      <c r="E2" s="43"/>
      <c r="F2" s="43"/>
      <c r="G2" s="43"/>
      <c r="H2" s="43"/>
    </row>
    <row r="3" s="42" customFormat="1" ht="16" customHeight="1" spans="1:8">
      <c r="A3" s="44" t="s">
        <v>2</v>
      </c>
      <c r="B3" s="45" t="s">
        <v>3</v>
      </c>
      <c r="C3" s="44" t="s">
        <v>4</v>
      </c>
      <c r="D3" s="44" t="s">
        <v>5</v>
      </c>
      <c r="E3" s="44" t="s">
        <v>6</v>
      </c>
      <c r="F3" s="46" t="s">
        <v>7</v>
      </c>
      <c r="G3" s="46" t="s">
        <v>8</v>
      </c>
      <c r="H3" s="46" t="s">
        <v>9</v>
      </c>
    </row>
    <row r="4" s="42" customFormat="1" ht="16" customHeight="1" spans="1:8">
      <c r="A4" s="44"/>
      <c r="B4" s="45"/>
      <c r="C4" s="44"/>
      <c r="D4" s="44"/>
      <c r="E4" s="44"/>
      <c r="F4" s="47"/>
      <c r="G4" s="47"/>
      <c r="H4" s="47"/>
    </row>
    <row r="5" s="30" customFormat="1" ht="14.25" customHeight="1" spans="1:8">
      <c r="A5" s="18">
        <v>1</v>
      </c>
      <c r="B5" s="18" t="s">
        <v>10</v>
      </c>
      <c r="C5" s="18" t="s">
        <v>11</v>
      </c>
      <c r="D5" s="18" t="s">
        <v>12</v>
      </c>
      <c r="E5" s="18" t="s">
        <v>13</v>
      </c>
      <c r="F5" s="48" t="s">
        <v>14</v>
      </c>
      <c r="G5" s="18">
        <v>463.91</v>
      </c>
      <c r="H5" s="18">
        <v>1126.9</v>
      </c>
    </row>
    <row r="6" s="30" customFormat="1" ht="14.25" customHeight="1" spans="1:8">
      <c r="A6" s="18">
        <v>2</v>
      </c>
      <c r="B6" s="18" t="s">
        <v>15</v>
      </c>
      <c r="C6" s="18" t="s">
        <v>16</v>
      </c>
      <c r="D6" s="18" t="s">
        <v>17</v>
      </c>
      <c r="E6" s="18" t="s">
        <v>18</v>
      </c>
      <c r="F6" s="48" t="s">
        <v>14</v>
      </c>
      <c r="G6" s="18">
        <v>463.91</v>
      </c>
      <c r="H6" s="18">
        <v>1126.9</v>
      </c>
    </row>
    <row r="7" s="30" customFormat="1" ht="14.25" customHeight="1" spans="1:8">
      <c r="A7" s="18">
        <v>3</v>
      </c>
      <c r="B7" s="18" t="s">
        <v>19</v>
      </c>
      <c r="C7" s="18" t="s">
        <v>20</v>
      </c>
      <c r="D7" s="18" t="s">
        <v>21</v>
      </c>
      <c r="E7" s="18" t="s">
        <v>22</v>
      </c>
      <c r="F7" s="48" t="s">
        <v>14</v>
      </c>
      <c r="G7" s="18">
        <v>463.91</v>
      </c>
      <c r="H7" s="18">
        <v>1126.9</v>
      </c>
    </row>
    <row r="8" s="30" customFormat="1" ht="14.25" customHeight="1" spans="1:8">
      <c r="A8" s="18">
        <v>4</v>
      </c>
      <c r="B8" s="18" t="s">
        <v>23</v>
      </c>
      <c r="C8" s="18" t="s">
        <v>24</v>
      </c>
      <c r="D8" s="18" t="s">
        <v>25</v>
      </c>
      <c r="E8" s="18" t="s">
        <v>26</v>
      </c>
      <c r="F8" s="48" t="s">
        <v>14</v>
      </c>
      <c r="G8" s="18">
        <v>463.91</v>
      </c>
      <c r="H8" s="18">
        <v>1126.9</v>
      </c>
    </row>
    <row r="9" s="30" customFormat="1" ht="14.25" customHeight="1" spans="1:8">
      <c r="A9" s="18">
        <v>5</v>
      </c>
      <c r="B9" s="18" t="s">
        <v>23</v>
      </c>
      <c r="C9" s="18" t="s">
        <v>24</v>
      </c>
      <c r="D9" s="18" t="s">
        <v>27</v>
      </c>
      <c r="E9" s="18" t="s">
        <v>28</v>
      </c>
      <c r="F9" s="48" t="s">
        <v>14</v>
      </c>
      <c r="G9" s="18">
        <v>463.91</v>
      </c>
      <c r="H9" s="18">
        <v>1126.9</v>
      </c>
    </row>
    <row r="10" s="30" customFormat="1" ht="14.25" customHeight="1" spans="1:8">
      <c r="A10" s="18">
        <v>6</v>
      </c>
      <c r="B10" s="18" t="s">
        <v>23</v>
      </c>
      <c r="C10" s="18" t="s">
        <v>24</v>
      </c>
      <c r="D10" s="18" t="s">
        <v>29</v>
      </c>
      <c r="E10" s="18" t="s">
        <v>30</v>
      </c>
      <c r="F10" s="48" t="s">
        <v>14</v>
      </c>
      <c r="G10" s="18">
        <v>463.91</v>
      </c>
      <c r="H10" s="18">
        <v>1126.9</v>
      </c>
    </row>
    <row r="11" s="30" customFormat="1" ht="14.25" customHeight="1" spans="1:8">
      <c r="A11" s="18">
        <v>7</v>
      </c>
      <c r="B11" s="18" t="s">
        <v>23</v>
      </c>
      <c r="C11" s="18" t="s">
        <v>24</v>
      </c>
      <c r="D11" s="18" t="s">
        <v>31</v>
      </c>
      <c r="E11" s="18" t="s">
        <v>32</v>
      </c>
      <c r="F11" s="48" t="s">
        <v>14</v>
      </c>
      <c r="G11" s="18">
        <v>463.91</v>
      </c>
      <c r="H11" s="18">
        <v>1126.9</v>
      </c>
    </row>
    <row r="12" s="30" customFormat="1" ht="14.25" customHeight="1" spans="1:8">
      <c r="A12" s="18">
        <v>8</v>
      </c>
      <c r="B12" s="18" t="s">
        <v>23</v>
      </c>
      <c r="C12" s="18" t="s">
        <v>33</v>
      </c>
      <c r="D12" s="18" t="s">
        <v>34</v>
      </c>
      <c r="E12" s="18" t="s">
        <v>35</v>
      </c>
      <c r="F12" s="48" t="s">
        <v>14</v>
      </c>
      <c r="G12" s="18">
        <v>463.91</v>
      </c>
      <c r="H12" s="18">
        <v>1126.9</v>
      </c>
    </row>
    <row r="13" s="30" customFormat="1" ht="14.25" customHeight="1" spans="1:8">
      <c r="A13" s="18">
        <v>9</v>
      </c>
      <c r="B13" s="18" t="s">
        <v>23</v>
      </c>
      <c r="C13" s="18" t="s">
        <v>33</v>
      </c>
      <c r="D13" s="18" t="s">
        <v>36</v>
      </c>
      <c r="E13" s="18" t="s">
        <v>35</v>
      </c>
      <c r="F13" s="48" t="s">
        <v>14</v>
      </c>
      <c r="G13" s="18">
        <v>463.91</v>
      </c>
      <c r="H13" s="18">
        <v>1126.9</v>
      </c>
    </row>
    <row r="14" s="30" customFormat="1" ht="14.25" customHeight="1" spans="1:8">
      <c r="A14" s="18">
        <v>10</v>
      </c>
      <c r="B14" s="18" t="s">
        <v>23</v>
      </c>
      <c r="C14" s="18" t="s">
        <v>37</v>
      </c>
      <c r="D14" s="18" t="s">
        <v>38</v>
      </c>
      <c r="E14" s="18" t="s">
        <v>39</v>
      </c>
      <c r="F14" s="48" t="s">
        <v>14</v>
      </c>
      <c r="G14" s="18">
        <v>463.91</v>
      </c>
      <c r="H14" s="18">
        <v>1126.9</v>
      </c>
    </row>
    <row r="15" s="30" customFormat="1" ht="14.25" customHeight="1" spans="1:8">
      <c r="A15" s="18">
        <v>11</v>
      </c>
      <c r="B15" s="18" t="s">
        <v>23</v>
      </c>
      <c r="C15" s="18" t="s">
        <v>40</v>
      </c>
      <c r="D15" s="18" t="s">
        <v>41</v>
      </c>
      <c r="E15" s="18" t="s">
        <v>42</v>
      </c>
      <c r="F15" s="48" t="s">
        <v>14</v>
      </c>
      <c r="G15" s="18">
        <v>463.91</v>
      </c>
      <c r="H15" s="18">
        <v>1126.9</v>
      </c>
    </row>
    <row r="16" s="30" customFormat="1" ht="14.25" customHeight="1" spans="1:8">
      <c r="A16" s="18">
        <v>12</v>
      </c>
      <c r="B16" s="18" t="s">
        <v>23</v>
      </c>
      <c r="C16" s="18" t="s">
        <v>40</v>
      </c>
      <c r="D16" s="18" t="s">
        <v>43</v>
      </c>
      <c r="E16" s="18" t="s">
        <v>44</v>
      </c>
      <c r="F16" s="48" t="s">
        <v>14</v>
      </c>
      <c r="G16" s="18">
        <v>463.91</v>
      </c>
      <c r="H16" s="18">
        <v>1126.9</v>
      </c>
    </row>
    <row r="17" s="30" customFormat="1" ht="14.25" customHeight="1" spans="1:8">
      <c r="A17" s="18">
        <v>13</v>
      </c>
      <c r="B17" s="18" t="s">
        <v>23</v>
      </c>
      <c r="C17" s="18" t="s">
        <v>40</v>
      </c>
      <c r="D17" s="18" t="s">
        <v>45</v>
      </c>
      <c r="E17" s="18" t="s">
        <v>46</v>
      </c>
      <c r="F17" s="48" t="s">
        <v>14</v>
      </c>
      <c r="G17" s="18">
        <v>463.91</v>
      </c>
      <c r="H17" s="18">
        <v>1126.9</v>
      </c>
    </row>
    <row r="18" s="30" customFormat="1" ht="14.25" customHeight="1" spans="1:8">
      <c r="A18" s="18">
        <v>14</v>
      </c>
      <c r="B18" s="18" t="s">
        <v>23</v>
      </c>
      <c r="C18" s="18" t="s">
        <v>40</v>
      </c>
      <c r="D18" s="18" t="s">
        <v>47</v>
      </c>
      <c r="E18" s="18" t="s">
        <v>48</v>
      </c>
      <c r="F18" s="48" t="s">
        <v>14</v>
      </c>
      <c r="G18" s="18">
        <v>463.91</v>
      </c>
      <c r="H18" s="18">
        <v>1126.9</v>
      </c>
    </row>
    <row r="19" s="30" customFormat="1" ht="14.25" customHeight="1" spans="1:8">
      <c r="A19" s="18">
        <v>15</v>
      </c>
      <c r="B19" s="18" t="s">
        <v>23</v>
      </c>
      <c r="C19" s="18" t="s">
        <v>49</v>
      </c>
      <c r="D19" s="18" t="s">
        <v>50</v>
      </c>
      <c r="E19" s="18" t="s">
        <v>51</v>
      </c>
      <c r="F19" s="48" t="s">
        <v>14</v>
      </c>
      <c r="G19" s="18">
        <v>463.91</v>
      </c>
      <c r="H19" s="18">
        <v>1126.9</v>
      </c>
    </row>
    <row r="20" s="30" customFormat="1" ht="14.25" customHeight="1" spans="1:8">
      <c r="A20" s="18">
        <v>16</v>
      </c>
      <c r="B20" s="18" t="s">
        <v>23</v>
      </c>
      <c r="C20" s="18" t="s">
        <v>52</v>
      </c>
      <c r="D20" s="18" t="s">
        <v>53</v>
      </c>
      <c r="E20" s="18" t="s">
        <v>54</v>
      </c>
      <c r="F20" s="48" t="s">
        <v>14</v>
      </c>
      <c r="G20" s="18">
        <v>463.91</v>
      </c>
      <c r="H20" s="18">
        <v>1126.9</v>
      </c>
    </row>
    <row r="21" s="30" customFormat="1" ht="14.25" customHeight="1" spans="1:8">
      <c r="A21" s="18">
        <v>17</v>
      </c>
      <c r="B21" s="18" t="s">
        <v>23</v>
      </c>
      <c r="C21" s="18" t="s">
        <v>55</v>
      </c>
      <c r="D21" s="18" t="s">
        <v>56</v>
      </c>
      <c r="E21" s="18" t="s">
        <v>57</v>
      </c>
      <c r="F21" s="48" t="s">
        <v>14</v>
      </c>
      <c r="G21" s="18">
        <v>463.91</v>
      </c>
      <c r="H21" s="18">
        <v>1126.9</v>
      </c>
    </row>
    <row r="22" s="30" customFormat="1" ht="14.25" customHeight="1" spans="1:8">
      <c r="A22" s="18">
        <v>18</v>
      </c>
      <c r="B22" s="18" t="s">
        <v>23</v>
      </c>
      <c r="C22" s="18" t="s">
        <v>55</v>
      </c>
      <c r="D22" s="18" t="s">
        <v>58</v>
      </c>
      <c r="E22" s="18" t="s">
        <v>59</v>
      </c>
      <c r="F22" s="48" t="s">
        <v>14</v>
      </c>
      <c r="G22" s="18">
        <v>463.91</v>
      </c>
      <c r="H22" s="18">
        <v>1126.9</v>
      </c>
    </row>
    <row r="23" s="30" customFormat="1" ht="14.25" customHeight="1" spans="1:8">
      <c r="A23" s="18">
        <v>19</v>
      </c>
      <c r="B23" s="18" t="s">
        <v>23</v>
      </c>
      <c r="C23" s="18" t="s">
        <v>55</v>
      </c>
      <c r="D23" s="18" t="s">
        <v>60</v>
      </c>
      <c r="E23" s="18" t="s">
        <v>61</v>
      </c>
      <c r="F23" s="48" t="s">
        <v>14</v>
      </c>
      <c r="G23" s="18">
        <v>463.91</v>
      </c>
      <c r="H23" s="18">
        <v>1126.9</v>
      </c>
    </row>
    <row r="24" s="30" customFormat="1" ht="14.25" customHeight="1" spans="1:8">
      <c r="A24" s="18">
        <v>20</v>
      </c>
      <c r="B24" s="18" t="s">
        <v>23</v>
      </c>
      <c r="C24" s="18" t="s">
        <v>62</v>
      </c>
      <c r="D24" s="18" t="s">
        <v>63</v>
      </c>
      <c r="E24" s="18" t="s">
        <v>64</v>
      </c>
      <c r="F24" s="48" t="s">
        <v>14</v>
      </c>
      <c r="G24" s="18">
        <v>463.91</v>
      </c>
      <c r="H24" s="18">
        <v>1126.9</v>
      </c>
    </row>
    <row r="25" s="30" customFormat="1" ht="14.25" customHeight="1" spans="1:8">
      <c r="A25" s="18">
        <v>21</v>
      </c>
      <c r="B25" s="18" t="s">
        <v>23</v>
      </c>
      <c r="C25" s="18" t="s">
        <v>62</v>
      </c>
      <c r="D25" s="18" t="s">
        <v>65</v>
      </c>
      <c r="E25" s="18" t="s">
        <v>66</v>
      </c>
      <c r="F25" s="48" t="s">
        <v>14</v>
      </c>
      <c r="G25" s="18">
        <v>463.91</v>
      </c>
      <c r="H25" s="18">
        <v>1126.9</v>
      </c>
    </row>
    <row r="26" s="30" customFormat="1" ht="14.25" customHeight="1" spans="1:8">
      <c r="A26" s="18">
        <v>22</v>
      </c>
      <c r="B26" s="18" t="s">
        <v>23</v>
      </c>
      <c r="C26" s="18" t="s">
        <v>62</v>
      </c>
      <c r="D26" s="18" t="s">
        <v>67</v>
      </c>
      <c r="E26" s="18" t="s">
        <v>68</v>
      </c>
      <c r="F26" s="48" t="s">
        <v>14</v>
      </c>
      <c r="G26" s="18">
        <v>463.91</v>
      </c>
      <c r="H26" s="18">
        <v>1126.9</v>
      </c>
    </row>
    <row r="27" s="30" customFormat="1" ht="14.25" customHeight="1" spans="1:8">
      <c r="A27" s="18">
        <v>23</v>
      </c>
      <c r="B27" s="18" t="s">
        <v>23</v>
      </c>
      <c r="C27" s="18" t="s">
        <v>62</v>
      </c>
      <c r="D27" s="18" t="s">
        <v>69</v>
      </c>
      <c r="E27" s="18" t="s">
        <v>61</v>
      </c>
      <c r="F27" s="48" t="s">
        <v>14</v>
      </c>
      <c r="G27" s="18">
        <v>463.91</v>
      </c>
      <c r="H27" s="18">
        <v>1126.9</v>
      </c>
    </row>
    <row r="28" s="30" customFormat="1" ht="14.25" customHeight="1" spans="1:8">
      <c r="A28" s="18">
        <v>24</v>
      </c>
      <c r="B28" s="18" t="s">
        <v>23</v>
      </c>
      <c r="C28" s="18" t="s">
        <v>62</v>
      </c>
      <c r="D28" s="18" t="s">
        <v>70</v>
      </c>
      <c r="E28" s="18" t="s">
        <v>71</v>
      </c>
      <c r="F28" s="48" t="s">
        <v>14</v>
      </c>
      <c r="G28" s="18">
        <v>463.91</v>
      </c>
      <c r="H28" s="18">
        <v>1126.9</v>
      </c>
    </row>
    <row r="29" s="30" customFormat="1" ht="14.25" customHeight="1" spans="1:8">
      <c r="A29" s="18">
        <v>25</v>
      </c>
      <c r="B29" s="18" t="s">
        <v>23</v>
      </c>
      <c r="C29" s="18" t="s">
        <v>62</v>
      </c>
      <c r="D29" s="18" t="s">
        <v>72</v>
      </c>
      <c r="E29" s="18" t="s">
        <v>73</v>
      </c>
      <c r="F29" s="48" t="s">
        <v>14</v>
      </c>
      <c r="G29" s="18">
        <v>463.91</v>
      </c>
      <c r="H29" s="18">
        <v>1126.9</v>
      </c>
    </row>
    <row r="30" s="30" customFormat="1" ht="14.25" customHeight="1" spans="1:8">
      <c r="A30" s="18">
        <v>26</v>
      </c>
      <c r="B30" s="18" t="s">
        <v>23</v>
      </c>
      <c r="C30" s="18" t="s">
        <v>74</v>
      </c>
      <c r="D30" s="18" t="s">
        <v>75</v>
      </c>
      <c r="E30" s="18" t="s">
        <v>66</v>
      </c>
      <c r="F30" s="48" t="s">
        <v>14</v>
      </c>
      <c r="G30" s="18">
        <v>463.91</v>
      </c>
      <c r="H30" s="18">
        <v>1126.9</v>
      </c>
    </row>
    <row r="31" s="30" customFormat="1" ht="14.25" customHeight="1" spans="1:8">
      <c r="A31" s="18">
        <v>27</v>
      </c>
      <c r="B31" s="18" t="s">
        <v>23</v>
      </c>
      <c r="C31" s="18" t="s">
        <v>74</v>
      </c>
      <c r="D31" s="18" t="s">
        <v>76</v>
      </c>
      <c r="E31" s="18" t="s">
        <v>77</v>
      </c>
      <c r="F31" s="48" t="s">
        <v>14</v>
      </c>
      <c r="G31" s="18">
        <v>463.91</v>
      </c>
      <c r="H31" s="18">
        <v>1126.9</v>
      </c>
    </row>
    <row r="32" s="30" customFormat="1" ht="14.25" customHeight="1" spans="1:8">
      <c r="A32" s="18">
        <v>28</v>
      </c>
      <c r="B32" s="18" t="s">
        <v>23</v>
      </c>
      <c r="C32" s="18" t="s">
        <v>74</v>
      </c>
      <c r="D32" s="18" t="s">
        <v>78</v>
      </c>
      <c r="E32" s="18" t="s">
        <v>79</v>
      </c>
      <c r="F32" s="48" t="s">
        <v>14</v>
      </c>
      <c r="G32" s="18">
        <v>463.91</v>
      </c>
      <c r="H32" s="18">
        <v>1126.9</v>
      </c>
    </row>
    <row r="33" s="30" customFormat="1" ht="14.25" customHeight="1" spans="1:8">
      <c r="A33" s="18">
        <v>29</v>
      </c>
      <c r="B33" s="18" t="s">
        <v>23</v>
      </c>
      <c r="C33" s="18" t="s">
        <v>74</v>
      </c>
      <c r="D33" s="18" t="s">
        <v>80</v>
      </c>
      <c r="E33" s="18" t="s">
        <v>81</v>
      </c>
      <c r="F33" s="48" t="s">
        <v>14</v>
      </c>
      <c r="G33" s="18">
        <v>463.91</v>
      </c>
      <c r="H33" s="18">
        <v>1126.9</v>
      </c>
    </row>
    <row r="34" s="30" customFormat="1" ht="14.25" customHeight="1" spans="1:8">
      <c r="A34" s="18">
        <v>30</v>
      </c>
      <c r="B34" s="18" t="s">
        <v>23</v>
      </c>
      <c r="C34" s="18" t="s">
        <v>82</v>
      </c>
      <c r="D34" s="18" t="s">
        <v>83</v>
      </c>
      <c r="E34" s="18" t="s">
        <v>84</v>
      </c>
      <c r="F34" s="48" t="s">
        <v>14</v>
      </c>
      <c r="G34" s="18">
        <v>463.91</v>
      </c>
      <c r="H34" s="18">
        <v>1126.9</v>
      </c>
    </row>
    <row r="35" s="30" customFormat="1" ht="14.25" customHeight="1" spans="1:8">
      <c r="A35" s="18">
        <v>31</v>
      </c>
      <c r="B35" s="18" t="s">
        <v>23</v>
      </c>
      <c r="C35" s="18" t="s">
        <v>82</v>
      </c>
      <c r="D35" s="18" t="s">
        <v>85</v>
      </c>
      <c r="E35" s="18" t="s">
        <v>61</v>
      </c>
      <c r="F35" s="48" t="s">
        <v>14</v>
      </c>
      <c r="G35" s="18">
        <v>463.91</v>
      </c>
      <c r="H35" s="18">
        <v>1126.9</v>
      </c>
    </row>
    <row r="36" s="30" customFormat="1" ht="14.25" customHeight="1" spans="1:8">
      <c r="A36" s="18">
        <v>32</v>
      </c>
      <c r="B36" s="18" t="s">
        <v>23</v>
      </c>
      <c r="C36" s="18" t="s">
        <v>82</v>
      </c>
      <c r="D36" s="18" t="s">
        <v>86</v>
      </c>
      <c r="E36" s="18" t="s">
        <v>46</v>
      </c>
      <c r="F36" s="48" t="s">
        <v>14</v>
      </c>
      <c r="G36" s="18">
        <v>463.91</v>
      </c>
      <c r="H36" s="18">
        <v>1126.9</v>
      </c>
    </row>
    <row r="37" s="30" customFormat="1" ht="14.25" customHeight="1" spans="1:8">
      <c r="A37" s="18">
        <v>33</v>
      </c>
      <c r="B37" s="18" t="s">
        <v>23</v>
      </c>
      <c r="C37" s="18" t="s">
        <v>82</v>
      </c>
      <c r="D37" s="18" t="s">
        <v>87</v>
      </c>
      <c r="E37" s="18" t="s">
        <v>88</v>
      </c>
      <c r="F37" s="48" t="s">
        <v>14</v>
      </c>
      <c r="G37" s="18">
        <v>463.91</v>
      </c>
      <c r="H37" s="18">
        <v>1126.9</v>
      </c>
    </row>
    <row r="38" s="30" customFormat="1" ht="14.25" customHeight="1" spans="1:8">
      <c r="A38" s="18">
        <v>34</v>
      </c>
      <c r="B38" s="18" t="s">
        <v>23</v>
      </c>
      <c r="C38" s="18" t="s">
        <v>89</v>
      </c>
      <c r="D38" s="18" t="s">
        <v>90</v>
      </c>
      <c r="E38" s="18" t="s">
        <v>91</v>
      </c>
      <c r="F38" s="48" t="s">
        <v>14</v>
      </c>
      <c r="G38" s="18">
        <v>463.91</v>
      </c>
      <c r="H38" s="18">
        <v>1126.9</v>
      </c>
    </row>
    <row r="39" s="30" customFormat="1" ht="14.25" customHeight="1" spans="1:8">
      <c r="A39" s="18">
        <v>35</v>
      </c>
      <c r="B39" s="18" t="s">
        <v>23</v>
      </c>
      <c r="C39" s="18" t="s">
        <v>92</v>
      </c>
      <c r="D39" s="18" t="s">
        <v>93</v>
      </c>
      <c r="E39" s="18" t="s">
        <v>94</v>
      </c>
      <c r="F39" s="48" t="s">
        <v>14</v>
      </c>
      <c r="G39" s="18">
        <v>463.91</v>
      </c>
      <c r="H39" s="18">
        <v>1126.9</v>
      </c>
    </row>
    <row r="40" s="30" customFormat="1" ht="14.25" customHeight="1" spans="1:8">
      <c r="A40" s="18">
        <v>36</v>
      </c>
      <c r="B40" s="18" t="s">
        <v>23</v>
      </c>
      <c r="C40" s="18" t="s">
        <v>92</v>
      </c>
      <c r="D40" s="18" t="s">
        <v>95</v>
      </c>
      <c r="E40" s="18" t="s">
        <v>96</v>
      </c>
      <c r="F40" s="48" t="s">
        <v>14</v>
      </c>
      <c r="G40" s="18">
        <v>463.91</v>
      </c>
      <c r="H40" s="18">
        <v>1126.9</v>
      </c>
    </row>
    <row r="41" s="30" customFormat="1" ht="14.25" customHeight="1" spans="1:8">
      <c r="A41" s="18">
        <v>37</v>
      </c>
      <c r="B41" s="18" t="s">
        <v>23</v>
      </c>
      <c r="C41" s="18" t="s">
        <v>97</v>
      </c>
      <c r="D41" s="18" t="s">
        <v>98</v>
      </c>
      <c r="E41" s="18" t="s">
        <v>99</v>
      </c>
      <c r="F41" s="48" t="s">
        <v>14</v>
      </c>
      <c r="G41" s="18">
        <v>463.91</v>
      </c>
      <c r="H41" s="18">
        <v>1126.9</v>
      </c>
    </row>
    <row r="42" s="30" customFormat="1" ht="14.25" customHeight="1" spans="1:8">
      <c r="A42" s="18">
        <v>38</v>
      </c>
      <c r="B42" s="18" t="s">
        <v>23</v>
      </c>
      <c r="C42" s="18" t="s">
        <v>97</v>
      </c>
      <c r="D42" s="18" t="s">
        <v>100</v>
      </c>
      <c r="E42" s="18" t="s">
        <v>101</v>
      </c>
      <c r="F42" s="48" t="s">
        <v>14</v>
      </c>
      <c r="G42" s="18">
        <v>463.91</v>
      </c>
      <c r="H42" s="18">
        <v>1126.9</v>
      </c>
    </row>
    <row r="43" s="30" customFormat="1" ht="14.25" customHeight="1" spans="1:8">
      <c r="A43" s="18">
        <v>39</v>
      </c>
      <c r="B43" s="18" t="s">
        <v>23</v>
      </c>
      <c r="C43" s="18" t="s">
        <v>97</v>
      </c>
      <c r="D43" s="18" t="s">
        <v>102</v>
      </c>
      <c r="E43" s="18" t="s">
        <v>46</v>
      </c>
      <c r="F43" s="48" t="s">
        <v>14</v>
      </c>
      <c r="G43" s="18">
        <v>463.91</v>
      </c>
      <c r="H43" s="18">
        <v>1126.9</v>
      </c>
    </row>
    <row r="44" s="30" customFormat="1" ht="14.25" customHeight="1" spans="1:8">
      <c r="A44" s="18">
        <v>40</v>
      </c>
      <c r="B44" s="18" t="s">
        <v>103</v>
      </c>
      <c r="C44" s="18" t="s">
        <v>104</v>
      </c>
      <c r="D44" s="18" t="s">
        <v>105</v>
      </c>
      <c r="E44" s="18" t="s">
        <v>106</v>
      </c>
      <c r="F44" s="48" t="s">
        <v>14</v>
      </c>
      <c r="G44" s="18">
        <v>463.91</v>
      </c>
      <c r="H44" s="18">
        <v>1126.9</v>
      </c>
    </row>
    <row r="45" s="30" customFormat="1" ht="14.25" customHeight="1" spans="1:8">
      <c r="A45" s="18">
        <v>41</v>
      </c>
      <c r="B45" s="18" t="s">
        <v>103</v>
      </c>
      <c r="C45" s="18" t="s">
        <v>104</v>
      </c>
      <c r="D45" s="18" t="s">
        <v>107</v>
      </c>
      <c r="E45" s="18" t="s">
        <v>108</v>
      </c>
      <c r="F45" s="48" t="s">
        <v>14</v>
      </c>
      <c r="G45" s="18">
        <v>463.91</v>
      </c>
      <c r="H45" s="18">
        <v>1126.9</v>
      </c>
    </row>
    <row r="46" s="30" customFormat="1" ht="14.25" customHeight="1" spans="1:8">
      <c r="A46" s="18">
        <v>42</v>
      </c>
      <c r="B46" s="18" t="s">
        <v>103</v>
      </c>
      <c r="C46" s="18" t="s">
        <v>109</v>
      </c>
      <c r="D46" s="18" t="s">
        <v>110</v>
      </c>
      <c r="E46" s="18" t="s">
        <v>111</v>
      </c>
      <c r="F46" s="48" t="s">
        <v>14</v>
      </c>
      <c r="G46" s="18">
        <v>463.91</v>
      </c>
      <c r="H46" s="18">
        <v>1126.9</v>
      </c>
    </row>
    <row r="47" s="30" customFormat="1" ht="14.25" customHeight="1" spans="1:8">
      <c r="A47" s="18">
        <v>43</v>
      </c>
      <c r="B47" s="18" t="s">
        <v>103</v>
      </c>
      <c r="C47" s="18" t="s">
        <v>109</v>
      </c>
      <c r="D47" s="18" t="s">
        <v>112</v>
      </c>
      <c r="E47" s="18" t="s">
        <v>113</v>
      </c>
      <c r="F47" s="48" t="s">
        <v>14</v>
      </c>
      <c r="G47" s="18">
        <v>463.91</v>
      </c>
      <c r="H47" s="18">
        <v>1126.9</v>
      </c>
    </row>
    <row r="48" s="30" customFormat="1" ht="14.25" customHeight="1" spans="1:8">
      <c r="A48" s="18">
        <v>44</v>
      </c>
      <c r="B48" s="18" t="s">
        <v>103</v>
      </c>
      <c r="C48" s="18" t="s">
        <v>109</v>
      </c>
      <c r="D48" s="18" t="s">
        <v>114</v>
      </c>
      <c r="E48" s="18" t="s">
        <v>115</v>
      </c>
      <c r="F48" s="48" t="s">
        <v>14</v>
      </c>
      <c r="G48" s="18">
        <v>463.91</v>
      </c>
      <c r="H48" s="18">
        <v>1126.9</v>
      </c>
    </row>
    <row r="49" s="30" customFormat="1" ht="14.25" customHeight="1" spans="1:8">
      <c r="A49" s="18">
        <v>45</v>
      </c>
      <c r="B49" s="18" t="s">
        <v>103</v>
      </c>
      <c r="C49" s="18" t="s">
        <v>116</v>
      </c>
      <c r="D49" s="18" t="s">
        <v>117</v>
      </c>
      <c r="E49" s="18" t="s">
        <v>118</v>
      </c>
      <c r="F49" s="48" t="s">
        <v>14</v>
      </c>
      <c r="G49" s="18">
        <v>463.91</v>
      </c>
      <c r="H49" s="18">
        <v>1126.9</v>
      </c>
    </row>
    <row r="50" s="30" customFormat="1" ht="14.25" customHeight="1" spans="1:8">
      <c r="A50" s="18">
        <v>46</v>
      </c>
      <c r="B50" s="18" t="s">
        <v>103</v>
      </c>
      <c r="C50" s="18" t="s">
        <v>116</v>
      </c>
      <c r="D50" s="18" t="s">
        <v>119</v>
      </c>
      <c r="E50" s="18" t="s">
        <v>120</v>
      </c>
      <c r="F50" s="48" t="s">
        <v>14</v>
      </c>
      <c r="G50" s="18">
        <v>463.91</v>
      </c>
      <c r="H50" s="18">
        <v>1126.9</v>
      </c>
    </row>
    <row r="51" s="30" customFormat="1" ht="14.25" customHeight="1" spans="1:8">
      <c r="A51" s="18">
        <v>47</v>
      </c>
      <c r="B51" s="18" t="s">
        <v>103</v>
      </c>
      <c r="C51" s="18" t="s">
        <v>116</v>
      </c>
      <c r="D51" s="18" t="s">
        <v>121</v>
      </c>
      <c r="E51" s="18" t="s">
        <v>122</v>
      </c>
      <c r="F51" s="48" t="s">
        <v>14</v>
      </c>
      <c r="G51" s="18">
        <v>463.91</v>
      </c>
      <c r="H51" s="18">
        <v>1126.9</v>
      </c>
    </row>
    <row r="52" s="30" customFormat="1" ht="14.25" customHeight="1" spans="1:8">
      <c r="A52" s="18">
        <v>48</v>
      </c>
      <c r="B52" s="18" t="s">
        <v>103</v>
      </c>
      <c r="C52" s="18" t="s">
        <v>116</v>
      </c>
      <c r="D52" s="18" t="s">
        <v>123</v>
      </c>
      <c r="E52" s="18" t="s">
        <v>124</v>
      </c>
      <c r="F52" s="48" t="s">
        <v>14</v>
      </c>
      <c r="G52" s="18">
        <v>463.91</v>
      </c>
      <c r="H52" s="18">
        <v>1126.9</v>
      </c>
    </row>
    <row r="53" s="30" customFormat="1" ht="14.25" customHeight="1" spans="1:8">
      <c r="A53" s="18">
        <v>49</v>
      </c>
      <c r="B53" s="18" t="s">
        <v>103</v>
      </c>
      <c r="C53" s="18" t="s">
        <v>116</v>
      </c>
      <c r="D53" s="18" t="s">
        <v>125</v>
      </c>
      <c r="E53" s="18" t="s">
        <v>126</v>
      </c>
      <c r="F53" s="48" t="s">
        <v>14</v>
      </c>
      <c r="G53" s="18">
        <v>463.91</v>
      </c>
      <c r="H53" s="18">
        <v>1126.9</v>
      </c>
    </row>
    <row r="54" s="30" customFormat="1" ht="14.25" customHeight="1" spans="1:8">
      <c r="A54" s="18">
        <v>50</v>
      </c>
      <c r="B54" s="18" t="s">
        <v>103</v>
      </c>
      <c r="C54" s="18" t="s">
        <v>127</v>
      </c>
      <c r="D54" s="18" t="s">
        <v>128</v>
      </c>
      <c r="E54" s="18" t="s">
        <v>129</v>
      </c>
      <c r="F54" s="48" t="s">
        <v>14</v>
      </c>
      <c r="G54" s="18">
        <v>463.91</v>
      </c>
      <c r="H54" s="18">
        <v>1126.9</v>
      </c>
    </row>
    <row r="55" s="30" customFormat="1" ht="14.25" customHeight="1" spans="1:8">
      <c r="A55" s="18">
        <v>51</v>
      </c>
      <c r="B55" s="18" t="s">
        <v>103</v>
      </c>
      <c r="C55" s="18" t="s">
        <v>127</v>
      </c>
      <c r="D55" s="18" t="s">
        <v>130</v>
      </c>
      <c r="E55" s="18" t="s">
        <v>131</v>
      </c>
      <c r="F55" s="48" t="s">
        <v>14</v>
      </c>
      <c r="G55" s="18">
        <v>463.91</v>
      </c>
      <c r="H55" s="18">
        <v>1126.9</v>
      </c>
    </row>
    <row r="56" s="30" customFormat="1" ht="14.25" customHeight="1" spans="1:8">
      <c r="A56" s="18">
        <v>52</v>
      </c>
      <c r="B56" s="18" t="s">
        <v>103</v>
      </c>
      <c r="C56" s="18" t="s">
        <v>127</v>
      </c>
      <c r="D56" s="18" t="s">
        <v>132</v>
      </c>
      <c r="E56" s="18" t="s">
        <v>133</v>
      </c>
      <c r="F56" s="48" t="s">
        <v>14</v>
      </c>
      <c r="G56" s="18">
        <v>463.91</v>
      </c>
      <c r="H56" s="18">
        <v>1126.9</v>
      </c>
    </row>
    <row r="57" s="30" customFormat="1" ht="14.25" customHeight="1" spans="1:8">
      <c r="A57" s="18">
        <v>53</v>
      </c>
      <c r="B57" s="18" t="s">
        <v>103</v>
      </c>
      <c r="C57" s="18" t="s">
        <v>134</v>
      </c>
      <c r="D57" s="18" t="s">
        <v>135</v>
      </c>
      <c r="E57" s="18" t="s">
        <v>136</v>
      </c>
      <c r="F57" s="48" t="s">
        <v>14</v>
      </c>
      <c r="G57" s="18">
        <v>463.91</v>
      </c>
      <c r="H57" s="18">
        <v>1126.9</v>
      </c>
    </row>
    <row r="58" s="30" customFormat="1" ht="14.25" customHeight="1" spans="1:8">
      <c r="A58" s="18">
        <v>54</v>
      </c>
      <c r="B58" s="18" t="s">
        <v>103</v>
      </c>
      <c r="C58" s="18" t="s">
        <v>134</v>
      </c>
      <c r="D58" s="18" t="s">
        <v>137</v>
      </c>
      <c r="E58" s="18" t="s">
        <v>138</v>
      </c>
      <c r="F58" s="48" t="s">
        <v>14</v>
      </c>
      <c r="G58" s="18">
        <v>463.91</v>
      </c>
      <c r="H58" s="18">
        <v>1126.9</v>
      </c>
    </row>
    <row r="59" s="30" customFormat="1" ht="14.25" customHeight="1" spans="1:8">
      <c r="A59" s="18">
        <v>55</v>
      </c>
      <c r="B59" s="18" t="s">
        <v>103</v>
      </c>
      <c r="C59" s="18" t="s">
        <v>139</v>
      </c>
      <c r="D59" s="18" t="s">
        <v>140</v>
      </c>
      <c r="E59" s="18" t="s">
        <v>141</v>
      </c>
      <c r="F59" s="48" t="s">
        <v>14</v>
      </c>
      <c r="G59" s="18">
        <v>463.91</v>
      </c>
      <c r="H59" s="18">
        <v>1126.9</v>
      </c>
    </row>
    <row r="60" s="30" customFormat="1" ht="14.25" customHeight="1" spans="1:8">
      <c r="A60" s="18">
        <v>56</v>
      </c>
      <c r="B60" s="18" t="s">
        <v>103</v>
      </c>
      <c r="C60" s="18" t="s">
        <v>139</v>
      </c>
      <c r="D60" s="18" t="s">
        <v>142</v>
      </c>
      <c r="E60" s="18" t="s">
        <v>143</v>
      </c>
      <c r="F60" s="48" t="s">
        <v>14</v>
      </c>
      <c r="G60" s="18">
        <v>463.91</v>
      </c>
      <c r="H60" s="18">
        <v>1126.9</v>
      </c>
    </row>
    <row r="61" s="30" customFormat="1" ht="14.25" customHeight="1" spans="1:8">
      <c r="A61" s="18">
        <v>57</v>
      </c>
      <c r="B61" s="18" t="s">
        <v>103</v>
      </c>
      <c r="C61" s="18" t="s">
        <v>144</v>
      </c>
      <c r="D61" s="18" t="s">
        <v>145</v>
      </c>
      <c r="E61" s="18" t="s">
        <v>146</v>
      </c>
      <c r="F61" s="48" t="s">
        <v>14</v>
      </c>
      <c r="G61" s="18">
        <v>463.91</v>
      </c>
      <c r="H61" s="18">
        <v>1126.9</v>
      </c>
    </row>
    <row r="62" s="30" customFormat="1" ht="14.25" customHeight="1" spans="1:8">
      <c r="A62" s="18">
        <v>58</v>
      </c>
      <c r="B62" s="18" t="s">
        <v>103</v>
      </c>
      <c r="C62" s="18" t="s">
        <v>144</v>
      </c>
      <c r="D62" s="18" t="s">
        <v>147</v>
      </c>
      <c r="E62" s="18" t="s">
        <v>143</v>
      </c>
      <c r="F62" s="48" t="s">
        <v>14</v>
      </c>
      <c r="G62" s="18">
        <v>463.91</v>
      </c>
      <c r="H62" s="18">
        <v>1126.9</v>
      </c>
    </row>
    <row r="63" s="30" customFormat="1" ht="14.25" customHeight="1" spans="1:8">
      <c r="A63" s="18">
        <v>59</v>
      </c>
      <c r="B63" s="18" t="s">
        <v>103</v>
      </c>
      <c r="C63" s="18" t="s">
        <v>144</v>
      </c>
      <c r="D63" s="18" t="s">
        <v>148</v>
      </c>
      <c r="E63" s="18" t="s">
        <v>143</v>
      </c>
      <c r="F63" s="48" t="s">
        <v>14</v>
      </c>
      <c r="G63" s="18">
        <v>463.91</v>
      </c>
      <c r="H63" s="18">
        <v>1126.9</v>
      </c>
    </row>
    <row r="64" s="30" customFormat="1" ht="14.25" customHeight="1" spans="1:8">
      <c r="A64" s="18">
        <v>60</v>
      </c>
      <c r="B64" s="18" t="s">
        <v>103</v>
      </c>
      <c r="C64" s="18" t="s">
        <v>144</v>
      </c>
      <c r="D64" s="18" t="s">
        <v>149</v>
      </c>
      <c r="E64" s="18" t="s">
        <v>150</v>
      </c>
      <c r="F64" s="48" t="s">
        <v>14</v>
      </c>
      <c r="G64" s="18">
        <v>463.91</v>
      </c>
      <c r="H64" s="18">
        <v>1126.9</v>
      </c>
    </row>
    <row r="65" s="30" customFormat="1" ht="14.25" customHeight="1" spans="1:8">
      <c r="A65" s="18">
        <v>61</v>
      </c>
      <c r="B65" s="18" t="s">
        <v>103</v>
      </c>
      <c r="C65" s="18" t="s">
        <v>151</v>
      </c>
      <c r="D65" s="18" t="s">
        <v>152</v>
      </c>
      <c r="E65" s="18" t="s">
        <v>153</v>
      </c>
      <c r="F65" s="48" t="s">
        <v>14</v>
      </c>
      <c r="G65" s="18">
        <v>463.91</v>
      </c>
      <c r="H65" s="18">
        <v>1126.9</v>
      </c>
    </row>
    <row r="66" s="30" customFormat="1" ht="14.25" customHeight="1" spans="1:8">
      <c r="A66" s="18">
        <v>62</v>
      </c>
      <c r="B66" s="18" t="s">
        <v>103</v>
      </c>
      <c r="C66" s="18" t="s">
        <v>151</v>
      </c>
      <c r="D66" s="18" t="s">
        <v>154</v>
      </c>
      <c r="E66" s="18" t="s">
        <v>155</v>
      </c>
      <c r="F66" s="48" t="s">
        <v>14</v>
      </c>
      <c r="G66" s="18">
        <v>463.91</v>
      </c>
      <c r="H66" s="18">
        <v>1126.9</v>
      </c>
    </row>
    <row r="67" s="30" customFormat="1" ht="14.25" customHeight="1" spans="1:8">
      <c r="A67" s="18">
        <v>63</v>
      </c>
      <c r="B67" s="18" t="s">
        <v>103</v>
      </c>
      <c r="C67" s="18" t="s">
        <v>151</v>
      </c>
      <c r="D67" s="18" t="s">
        <v>156</v>
      </c>
      <c r="E67" s="18" t="s">
        <v>115</v>
      </c>
      <c r="F67" s="48" t="s">
        <v>14</v>
      </c>
      <c r="G67" s="18">
        <v>463.91</v>
      </c>
      <c r="H67" s="18">
        <v>1126.9</v>
      </c>
    </row>
    <row r="68" s="30" customFormat="1" ht="14.25" customHeight="1" spans="1:8">
      <c r="A68" s="18">
        <v>64</v>
      </c>
      <c r="B68" s="18" t="s">
        <v>103</v>
      </c>
      <c r="C68" s="18" t="s">
        <v>151</v>
      </c>
      <c r="D68" s="18" t="s">
        <v>157</v>
      </c>
      <c r="E68" s="18" t="s">
        <v>158</v>
      </c>
      <c r="F68" s="48" t="s">
        <v>14</v>
      </c>
      <c r="G68" s="18">
        <v>463.91</v>
      </c>
      <c r="H68" s="18">
        <v>1126.9</v>
      </c>
    </row>
    <row r="69" s="30" customFormat="1" ht="14.25" customHeight="1" spans="1:8">
      <c r="A69" s="18">
        <v>65</v>
      </c>
      <c r="B69" s="18" t="s">
        <v>103</v>
      </c>
      <c r="C69" s="18" t="s">
        <v>159</v>
      </c>
      <c r="D69" s="18" t="s">
        <v>160</v>
      </c>
      <c r="E69" s="18" t="s">
        <v>161</v>
      </c>
      <c r="F69" s="48" t="s">
        <v>14</v>
      </c>
      <c r="G69" s="18">
        <v>463.91</v>
      </c>
      <c r="H69" s="18">
        <v>1126.9</v>
      </c>
    </row>
    <row r="70" s="30" customFormat="1" ht="14.25" customHeight="1" spans="1:8">
      <c r="A70" s="18">
        <v>66</v>
      </c>
      <c r="B70" s="18" t="s">
        <v>103</v>
      </c>
      <c r="C70" s="18" t="s">
        <v>162</v>
      </c>
      <c r="D70" s="18" t="s">
        <v>163</v>
      </c>
      <c r="E70" s="18" t="s">
        <v>164</v>
      </c>
      <c r="F70" s="48" t="s">
        <v>14</v>
      </c>
      <c r="G70" s="18">
        <v>463.91</v>
      </c>
      <c r="H70" s="18">
        <v>1126.9</v>
      </c>
    </row>
    <row r="71" s="30" customFormat="1" ht="14.25" customHeight="1" spans="1:8">
      <c r="A71" s="18">
        <v>67</v>
      </c>
      <c r="B71" s="18" t="s">
        <v>103</v>
      </c>
      <c r="C71" s="18" t="s">
        <v>162</v>
      </c>
      <c r="D71" s="18" t="s">
        <v>165</v>
      </c>
      <c r="E71" s="18" t="s">
        <v>166</v>
      </c>
      <c r="F71" s="48" t="s">
        <v>14</v>
      </c>
      <c r="G71" s="18">
        <v>463.91</v>
      </c>
      <c r="H71" s="18">
        <v>1126.9</v>
      </c>
    </row>
    <row r="72" s="30" customFormat="1" ht="14.25" customHeight="1" spans="1:8">
      <c r="A72" s="18">
        <v>68</v>
      </c>
      <c r="B72" s="18" t="s">
        <v>103</v>
      </c>
      <c r="C72" s="18" t="s">
        <v>162</v>
      </c>
      <c r="D72" s="18" t="s">
        <v>167</v>
      </c>
      <c r="E72" s="18" t="s">
        <v>168</v>
      </c>
      <c r="F72" s="48" t="s">
        <v>14</v>
      </c>
      <c r="G72" s="18">
        <v>463.91</v>
      </c>
      <c r="H72" s="18">
        <v>1126.9</v>
      </c>
    </row>
    <row r="73" s="30" customFormat="1" ht="14.25" customHeight="1" spans="1:8">
      <c r="A73" s="18">
        <v>69</v>
      </c>
      <c r="B73" s="18" t="s">
        <v>103</v>
      </c>
      <c r="C73" s="18" t="s">
        <v>127</v>
      </c>
      <c r="D73" s="18" t="s">
        <v>169</v>
      </c>
      <c r="E73" s="18" t="s">
        <v>170</v>
      </c>
      <c r="F73" s="48" t="s">
        <v>14</v>
      </c>
      <c r="G73" s="18">
        <v>463.91</v>
      </c>
      <c r="H73" s="18">
        <v>1126.9</v>
      </c>
    </row>
    <row r="74" s="30" customFormat="1" ht="14.25" customHeight="1" spans="1:8">
      <c r="A74" s="18">
        <v>70</v>
      </c>
      <c r="B74" s="18" t="s">
        <v>171</v>
      </c>
      <c r="C74" s="18" t="s">
        <v>172</v>
      </c>
      <c r="D74" s="18" t="s">
        <v>173</v>
      </c>
      <c r="E74" s="18" t="s">
        <v>174</v>
      </c>
      <c r="F74" s="48" t="s">
        <v>14</v>
      </c>
      <c r="G74" s="18">
        <v>463.91</v>
      </c>
      <c r="H74" s="18">
        <v>1126.9</v>
      </c>
    </row>
    <row r="75" s="30" customFormat="1" ht="14.25" customHeight="1" spans="1:8">
      <c r="A75" s="18">
        <v>71</v>
      </c>
      <c r="B75" s="18" t="s">
        <v>171</v>
      </c>
      <c r="C75" s="18" t="s">
        <v>172</v>
      </c>
      <c r="D75" s="18" t="s">
        <v>175</v>
      </c>
      <c r="E75" s="18" t="s">
        <v>176</v>
      </c>
      <c r="F75" s="48" t="s">
        <v>14</v>
      </c>
      <c r="G75" s="18">
        <v>463.91</v>
      </c>
      <c r="H75" s="18">
        <v>1126.9</v>
      </c>
    </row>
    <row r="76" s="30" customFormat="1" ht="14.25" customHeight="1" spans="1:8">
      <c r="A76" s="18">
        <v>72</v>
      </c>
      <c r="B76" s="18" t="s">
        <v>171</v>
      </c>
      <c r="C76" s="18" t="s">
        <v>177</v>
      </c>
      <c r="D76" s="18" t="s">
        <v>178</v>
      </c>
      <c r="E76" s="18" t="s">
        <v>179</v>
      </c>
      <c r="F76" s="48" t="s">
        <v>14</v>
      </c>
      <c r="G76" s="18">
        <v>463.91</v>
      </c>
      <c r="H76" s="18">
        <v>1126.9</v>
      </c>
    </row>
    <row r="77" s="30" customFormat="1" ht="14.25" customHeight="1" spans="1:8">
      <c r="A77" s="18">
        <v>73</v>
      </c>
      <c r="B77" s="18" t="s">
        <v>171</v>
      </c>
      <c r="C77" s="18" t="s">
        <v>177</v>
      </c>
      <c r="D77" s="18" t="s">
        <v>180</v>
      </c>
      <c r="E77" s="18" t="s">
        <v>181</v>
      </c>
      <c r="F77" s="48" t="s">
        <v>14</v>
      </c>
      <c r="G77" s="18">
        <v>463.91</v>
      </c>
      <c r="H77" s="18">
        <v>1126.9</v>
      </c>
    </row>
    <row r="78" s="30" customFormat="1" ht="14.25" customHeight="1" spans="1:8">
      <c r="A78" s="18">
        <v>74</v>
      </c>
      <c r="B78" s="18" t="s">
        <v>171</v>
      </c>
      <c r="C78" s="18" t="s">
        <v>182</v>
      </c>
      <c r="D78" s="18" t="s">
        <v>183</v>
      </c>
      <c r="E78" s="18" t="s">
        <v>184</v>
      </c>
      <c r="F78" s="48" t="s">
        <v>14</v>
      </c>
      <c r="G78" s="18">
        <v>463.91</v>
      </c>
      <c r="H78" s="18">
        <v>1126.9</v>
      </c>
    </row>
    <row r="79" s="30" customFormat="1" ht="14.25" customHeight="1" spans="1:8">
      <c r="A79" s="18">
        <v>75</v>
      </c>
      <c r="B79" s="18" t="s">
        <v>171</v>
      </c>
      <c r="C79" s="18" t="s">
        <v>182</v>
      </c>
      <c r="D79" s="18" t="s">
        <v>185</v>
      </c>
      <c r="E79" s="18" t="s">
        <v>186</v>
      </c>
      <c r="F79" s="48" t="s">
        <v>14</v>
      </c>
      <c r="G79" s="18">
        <v>463.91</v>
      </c>
      <c r="H79" s="18">
        <v>1126.9</v>
      </c>
    </row>
    <row r="80" s="30" customFormat="1" ht="14.25" customHeight="1" spans="1:8">
      <c r="A80" s="18">
        <v>76</v>
      </c>
      <c r="B80" s="18" t="s">
        <v>171</v>
      </c>
      <c r="C80" s="18" t="s">
        <v>187</v>
      </c>
      <c r="D80" s="18" t="s">
        <v>188</v>
      </c>
      <c r="E80" s="18" t="s">
        <v>189</v>
      </c>
      <c r="F80" s="48" t="s">
        <v>14</v>
      </c>
      <c r="G80" s="18">
        <v>463.91</v>
      </c>
      <c r="H80" s="18">
        <v>1126.9</v>
      </c>
    </row>
    <row r="81" s="30" customFormat="1" ht="14.25" customHeight="1" spans="1:8">
      <c r="A81" s="18">
        <v>77</v>
      </c>
      <c r="B81" s="18" t="s">
        <v>171</v>
      </c>
      <c r="C81" s="18" t="s">
        <v>187</v>
      </c>
      <c r="D81" s="18" t="s">
        <v>190</v>
      </c>
      <c r="E81" s="18" t="s">
        <v>191</v>
      </c>
      <c r="F81" s="48" t="s">
        <v>14</v>
      </c>
      <c r="G81" s="18">
        <v>463.91</v>
      </c>
      <c r="H81" s="18">
        <v>1126.9</v>
      </c>
    </row>
    <row r="82" s="30" customFormat="1" ht="14.25" customHeight="1" spans="1:8">
      <c r="A82" s="18">
        <v>78</v>
      </c>
      <c r="B82" s="18" t="s">
        <v>171</v>
      </c>
      <c r="C82" s="18" t="s">
        <v>192</v>
      </c>
      <c r="D82" s="18" t="s">
        <v>193</v>
      </c>
      <c r="E82" s="18" t="s">
        <v>194</v>
      </c>
      <c r="F82" s="48" t="s">
        <v>14</v>
      </c>
      <c r="G82" s="18">
        <v>463.91</v>
      </c>
      <c r="H82" s="18">
        <v>1126.9</v>
      </c>
    </row>
    <row r="83" s="30" customFormat="1" ht="14.25" customHeight="1" spans="1:8">
      <c r="A83" s="18">
        <v>79</v>
      </c>
      <c r="B83" s="18" t="s">
        <v>171</v>
      </c>
      <c r="C83" s="18" t="s">
        <v>195</v>
      </c>
      <c r="D83" s="18" t="s">
        <v>196</v>
      </c>
      <c r="E83" s="18" t="s">
        <v>197</v>
      </c>
      <c r="F83" s="48" t="s">
        <v>14</v>
      </c>
      <c r="G83" s="18">
        <v>463.91</v>
      </c>
      <c r="H83" s="18">
        <v>1126.9</v>
      </c>
    </row>
    <row r="84" s="30" customFormat="1" ht="14.25" customHeight="1" spans="1:8">
      <c r="A84" s="18">
        <v>80</v>
      </c>
      <c r="B84" s="18" t="s">
        <v>171</v>
      </c>
      <c r="C84" s="18" t="s">
        <v>198</v>
      </c>
      <c r="D84" s="18" t="s">
        <v>199</v>
      </c>
      <c r="E84" s="18" t="s">
        <v>200</v>
      </c>
      <c r="F84" s="48" t="s">
        <v>14</v>
      </c>
      <c r="G84" s="18">
        <v>463.91</v>
      </c>
      <c r="H84" s="18">
        <v>1126.9</v>
      </c>
    </row>
    <row r="85" s="30" customFormat="1" ht="14.25" customHeight="1" spans="1:8">
      <c r="A85" s="18">
        <v>81</v>
      </c>
      <c r="B85" s="18" t="s">
        <v>171</v>
      </c>
      <c r="C85" s="18" t="s">
        <v>198</v>
      </c>
      <c r="D85" s="18" t="s">
        <v>201</v>
      </c>
      <c r="E85" s="18" t="s">
        <v>202</v>
      </c>
      <c r="F85" s="48" t="s">
        <v>14</v>
      </c>
      <c r="G85" s="18">
        <v>463.91</v>
      </c>
      <c r="H85" s="18">
        <v>1126.9</v>
      </c>
    </row>
    <row r="86" s="30" customFormat="1" ht="14.25" customHeight="1" spans="1:8">
      <c r="A86" s="18">
        <v>82</v>
      </c>
      <c r="B86" s="18" t="s">
        <v>171</v>
      </c>
      <c r="C86" s="18" t="s">
        <v>198</v>
      </c>
      <c r="D86" s="18" t="s">
        <v>203</v>
      </c>
      <c r="E86" s="18" t="s">
        <v>204</v>
      </c>
      <c r="F86" s="48" t="s">
        <v>14</v>
      </c>
      <c r="G86" s="18">
        <v>463.91</v>
      </c>
      <c r="H86" s="18">
        <v>1126.9</v>
      </c>
    </row>
    <row r="87" s="30" customFormat="1" ht="14.25" customHeight="1" spans="1:8">
      <c r="A87" s="18">
        <v>83</v>
      </c>
      <c r="B87" s="18" t="s">
        <v>171</v>
      </c>
      <c r="C87" s="18" t="s">
        <v>198</v>
      </c>
      <c r="D87" s="18" t="s">
        <v>205</v>
      </c>
      <c r="E87" s="18" t="s">
        <v>206</v>
      </c>
      <c r="F87" s="48" t="s">
        <v>14</v>
      </c>
      <c r="G87" s="18">
        <v>463.91</v>
      </c>
      <c r="H87" s="18">
        <v>1126.9</v>
      </c>
    </row>
    <row r="88" s="30" customFormat="1" ht="14.25" customHeight="1" spans="1:8">
      <c r="A88" s="18">
        <v>84</v>
      </c>
      <c r="B88" s="18" t="s">
        <v>171</v>
      </c>
      <c r="C88" s="18" t="s">
        <v>207</v>
      </c>
      <c r="D88" s="18" t="s">
        <v>208</v>
      </c>
      <c r="E88" s="18" t="s">
        <v>209</v>
      </c>
      <c r="F88" s="48" t="s">
        <v>14</v>
      </c>
      <c r="G88" s="18">
        <v>463.91</v>
      </c>
      <c r="H88" s="18">
        <v>1126.9</v>
      </c>
    </row>
    <row r="89" s="30" customFormat="1" ht="14.25" customHeight="1" spans="1:8">
      <c r="A89" s="18">
        <v>85</v>
      </c>
      <c r="B89" s="18" t="s">
        <v>171</v>
      </c>
      <c r="C89" s="18" t="s">
        <v>207</v>
      </c>
      <c r="D89" s="18" t="s">
        <v>210</v>
      </c>
      <c r="E89" s="18" t="s">
        <v>211</v>
      </c>
      <c r="F89" s="48" t="s">
        <v>14</v>
      </c>
      <c r="G89" s="18">
        <v>463.91</v>
      </c>
      <c r="H89" s="18">
        <v>1126.9</v>
      </c>
    </row>
    <row r="90" s="30" customFormat="1" ht="14.25" customHeight="1" spans="1:8">
      <c r="A90" s="18">
        <v>86</v>
      </c>
      <c r="B90" s="18" t="s">
        <v>171</v>
      </c>
      <c r="C90" s="18" t="s">
        <v>212</v>
      </c>
      <c r="D90" s="18" t="s">
        <v>213</v>
      </c>
      <c r="E90" s="18" t="s">
        <v>214</v>
      </c>
      <c r="F90" s="48" t="s">
        <v>14</v>
      </c>
      <c r="G90" s="18">
        <v>463.91</v>
      </c>
      <c r="H90" s="18">
        <v>1126.9</v>
      </c>
    </row>
    <row r="91" s="30" customFormat="1" ht="14.25" customHeight="1" spans="1:8">
      <c r="A91" s="18">
        <v>87</v>
      </c>
      <c r="B91" s="18" t="s">
        <v>171</v>
      </c>
      <c r="C91" s="18" t="s">
        <v>215</v>
      </c>
      <c r="D91" s="18" t="s">
        <v>216</v>
      </c>
      <c r="E91" s="18" t="s">
        <v>214</v>
      </c>
      <c r="F91" s="48" t="s">
        <v>14</v>
      </c>
      <c r="G91" s="18">
        <v>463.91</v>
      </c>
      <c r="H91" s="18">
        <v>1126.9</v>
      </c>
    </row>
    <row r="92" s="30" customFormat="1" ht="14.25" customHeight="1" spans="1:8">
      <c r="A92" s="18">
        <v>88</v>
      </c>
      <c r="B92" s="18" t="s">
        <v>171</v>
      </c>
      <c r="C92" s="18" t="s">
        <v>215</v>
      </c>
      <c r="D92" s="18" t="s">
        <v>217</v>
      </c>
      <c r="E92" s="18" t="s">
        <v>218</v>
      </c>
      <c r="F92" s="48" t="s">
        <v>14</v>
      </c>
      <c r="G92" s="18">
        <v>463.91</v>
      </c>
      <c r="H92" s="18">
        <v>1126.9</v>
      </c>
    </row>
    <row r="93" s="30" customFormat="1" ht="14.25" customHeight="1" spans="1:8">
      <c r="A93" s="18">
        <v>89</v>
      </c>
      <c r="B93" s="18" t="s">
        <v>171</v>
      </c>
      <c r="C93" s="18" t="s">
        <v>215</v>
      </c>
      <c r="D93" s="18" t="s">
        <v>219</v>
      </c>
      <c r="E93" s="18" t="s">
        <v>220</v>
      </c>
      <c r="F93" s="48" t="s">
        <v>14</v>
      </c>
      <c r="G93" s="18">
        <v>463.91</v>
      </c>
      <c r="H93" s="18">
        <v>1126.9</v>
      </c>
    </row>
    <row r="94" s="30" customFormat="1" ht="14.25" customHeight="1" spans="1:8">
      <c r="A94" s="18">
        <v>90</v>
      </c>
      <c r="B94" s="18" t="s">
        <v>171</v>
      </c>
      <c r="C94" s="18" t="s">
        <v>215</v>
      </c>
      <c r="D94" s="18" t="s">
        <v>221</v>
      </c>
      <c r="E94" s="18" t="s">
        <v>222</v>
      </c>
      <c r="F94" s="48" t="s">
        <v>14</v>
      </c>
      <c r="G94" s="18">
        <v>463.91</v>
      </c>
      <c r="H94" s="18">
        <v>1126.9</v>
      </c>
    </row>
    <row r="95" s="30" customFormat="1" ht="14.25" customHeight="1" spans="1:8">
      <c r="A95" s="18">
        <v>91</v>
      </c>
      <c r="B95" s="18" t="s">
        <v>171</v>
      </c>
      <c r="C95" s="18" t="s">
        <v>215</v>
      </c>
      <c r="D95" s="18" t="s">
        <v>223</v>
      </c>
      <c r="E95" s="18" t="s">
        <v>214</v>
      </c>
      <c r="F95" s="48" t="s">
        <v>14</v>
      </c>
      <c r="G95" s="18">
        <v>463.91</v>
      </c>
      <c r="H95" s="18">
        <v>1126.9</v>
      </c>
    </row>
    <row r="96" s="30" customFormat="1" ht="14.25" customHeight="1" spans="1:8">
      <c r="A96" s="18">
        <v>92</v>
      </c>
      <c r="B96" s="18" t="s">
        <v>171</v>
      </c>
      <c r="C96" s="18" t="s">
        <v>215</v>
      </c>
      <c r="D96" s="18" t="s">
        <v>224</v>
      </c>
      <c r="E96" s="18" t="s">
        <v>225</v>
      </c>
      <c r="F96" s="48" t="s">
        <v>14</v>
      </c>
      <c r="G96" s="18">
        <v>463.91</v>
      </c>
      <c r="H96" s="18">
        <v>1126.9</v>
      </c>
    </row>
    <row r="97" s="30" customFormat="1" ht="14.25" customHeight="1" spans="1:8">
      <c r="A97" s="18">
        <v>93</v>
      </c>
      <c r="B97" s="18" t="s">
        <v>171</v>
      </c>
      <c r="C97" s="18" t="s">
        <v>226</v>
      </c>
      <c r="D97" s="18" t="s">
        <v>227</v>
      </c>
      <c r="E97" s="18" t="s">
        <v>228</v>
      </c>
      <c r="F97" s="48" t="s">
        <v>14</v>
      </c>
      <c r="G97" s="18">
        <v>463.91</v>
      </c>
      <c r="H97" s="18">
        <v>1126.9</v>
      </c>
    </row>
    <row r="98" s="30" customFormat="1" ht="14.25" customHeight="1" spans="1:8">
      <c r="A98" s="18">
        <v>94</v>
      </c>
      <c r="B98" s="18" t="s">
        <v>171</v>
      </c>
      <c r="C98" s="18" t="s">
        <v>226</v>
      </c>
      <c r="D98" s="18" t="s">
        <v>229</v>
      </c>
      <c r="E98" s="18" t="s">
        <v>230</v>
      </c>
      <c r="F98" s="48" t="s">
        <v>14</v>
      </c>
      <c r="G98" s="18">
        <v>463.91</v>
      </c>
      <c r="H98" s="18">
        <v>1126.9</v>
      </c>
    </row>
    <row r="99" s="30" customFormat="1" ht="14.25" customHeight="1" spans="1:8">
      <c r="A99" s="18">
        <v>95</v>
      </c>
      <c r="B99" s="18" t="s">
        <v>171</v>
      </c>
      <c r="C99" s="18" t="s">
        <v>226</v>
      </c>
      <c r="D99" s="18" t="s">
        <v>231</v>
      </c>
      <c r="E99" s="18" t="s">
        <v>232</v>
      </c>
      <c r="F99" s="48" t="s">
        <v>14</v>
      </c>
      <c r="G99" s="18">
        <v>463.91</v>
      </c>
      <c r="H99" s="18">
        <v>1126.9</v>
      </c>
    </row>
    <row r="100" s="30" customFormat="1" ht="14.25" customHeight="1" spans="1:8">
      <c r="A100" s="18">
        <v>96</v>
      </c>
      <c r="B100" s="18" t="s">
        <v>171</v>
      </c>
      <c r="C100" s="18" t="s">
        <v>233</v>
      </c>
      <c r="D100" s="18" t="s">
        <v>234</v>
      </c>
      <c r="E100" s="18" t="s">
        <v>235</v>
      </c>
      <c r="F100" s="48" t="s">
        <v>14</v>
      </c>
      <c r="G100" s="18">
        <v>463.91</v>
      </c>
      <c r="H100" s="18">
        <v>1126.9</v>
      </c>
    </row>
    <row r="101" s="30" customFormat="1" ht="14.25" customHeight="1" spans="1:8">
      <c r="A101" s="18">
        <v>97</v>
      </c>
      <c r="B101" s="18" t="s">
        <v>171</v>
      </c>
      <c r="C101" s="18" t="s">
        <v>236</v>
      </c>
      <c r="D101" s="18" t="s">
        <v>237</v>
      </c>
      <c r="E101" s="18" t="s">
        <v>189</v>
      </c>
      <c r="F101" s="48" t="s">
        <v>14</v>
      </c>
      <c r="G101" s="18">
        <v>463.91</v>
      </c>
      <c r="H101" s="18">
        <v>1126.9</v>
      </c>
    </row>
    <row r="102" s="30" customFormat="1" ht="14.25" customHeight="1" spans="1:8">
      <c r="A102" s="18">
        <v>98</v>
      </c>
      <c r="B102" s="18" t="s">
        <v>171</v>
      </c>
      <c r="C102" s="18" t="s">
        <v>236</v>
      </c>
      <c r="D102" s="18" t="s">
        <v>238</v>
      </c>
      <c r="E102" s="18" t="s">
        <v>239</v>
      </c>
      <c r="F102" s="48" t="s">
        <v>14</v>
      </c>
      <c r="G102" s="18">
        <v>463.91</v>
      </c>
      <c r="H102" s="18">
        <v>1126.9</v>
      </c>
    </row>
    <row r="103" s="30" customFormat="1" ht="14.25" customHeight="1" spans="1:8">
      <c r="A103" s="18">
        <v>99</v>
      </c>
      <c r="B103" s="18" t="s">
        <v>171</v>
      </c>
      <c r="C103" s="18" t="s">
        <v>240</v>
      </c>
      <c r="D103" s="18" t="s">
        <v>241</v>
      </c>
      <c r="E103" s="18" t="s">
        <v>242</v>
      </c>
      <c r="F103" s="48" t="s">
        <v>14</v>
      </c>
      <c r="G103" s="18">
        <v>463.91</v>
      </c>
      <c r="H103" s="18">
        <v>1126.9</v>
      </c>
    </row>
    <row r="104" s="30" customFormat="1" ht="14.25" customHeight="1" spans="1:8">
      <c r="A104" s="18">
        <v>100</v>
      </c>
      <c r="B104" s="18" t="s">
        <v>171</v>
      </c>
      <c r="C104" s="18" t="s">
        <v>243</v>
      </c>
      <c r="D104" s="18" t="s">
        <v>244</v>
      </c>
      <c r="E104" s="18" t="s">
        <v>204</v>
      </c>
      <c r="F104" s="48" t="s">
        <v>14</v>
      </c>
      <c r="G104" s="18">
        <v>463.91</v>
      </c>
      <c r="H104" s="18">
        <v>1126.9</v>
      </c>
    </row>
    <row r="105" s="30" customFormat="1" ht="14.25" customHeight="1" spans="1:8">
      <c r="A105" s="18">
        <v>101</v>
      </c>
      <c r="B105" s="18" t="s">
        <v>171</v>
      </c>
      <c r="C105" s="18" t="s">
        <v>243</v>
      </c>
      <c r="D105" s="18" t="s">
        <v>245</v>
      </c>
      <c r="E105" s="18" t="s">
        <v>246</v>
      </c>
      <c r="F105" s="48" t="s">
        <v>14</v>
      </c>
      <c r="G105" s="18">
        <v>463.91</v>
      </c>
      <c r="H105" s="18">
        <v>1126.9</v>
      </c>
    </row>
    <row r="106" s="30" customFormat="1" ht="14.25" customHeight="1" spans="1:8">
      <c r="A106" s="18">
        <v>102</v>
      </c>
      <c r="B106" s="18" t="s">
        <v>171</v>
      </c>
      <c r="C106" s="18" t="s">
        <v>243</v>
      </c>
      <c r="D106" s="18" t="s">
        <v>247</v>
      </c>
      <c r="E106" s="18" t="s">
        <v>248</v>
      </c>
      <c r="F106" s="48" t="s">
        <v>14</v>
      </c>
      <c r="G106" s="18">
        <v>463.91</v>
      </c>
      <c r="H106" s="18">
        <v>1126.9</v>
      </c>
    </row>
    <row r="107" s="30" customFormat="1" ht="14.25" customHeight="1" spans="1:8">
      <c r="A107" s="18">
        <v>103</v>
      </c>
      <c r="B107" s="18" t="s">
        <v>171</v>
      </c>
      <c r="C107" s="18" t="s">
        <v>243</v>
      </c>
      <c r="D107" s="18" t="s">
        <v>249</v>
      </c>
      <c r="E107" s="18" t="s">
        <v>250</v>
      </c>
      <c r="F107" s="48" t="s">
        <v>14</v>
      </c>
      <c r="G107" s="18">
        <v>463.91</v>
      </c>
      <c r="H107" s="18">
        <v>1126.9</v>
      </c>
    </row>
    <row r="108" s="30" customFormat="1" ht="14.25" customHeight="1" spans="1:8">
      <c r="A108" s="18">
        <v>104</v>
      </c>
      <c r="B108" s="18" t="s">
        <v>171</v>
      </c>
      <c r="C108" s="18" t="s">
        <v>251</v>
      </c>
      <c r="D108" s="18" t="s">
        <v>252</v>
      </c>
      <c r="E108" s="18" t="s">
        <v>200</v>
      </c>
      <c r="F108" s="48" t="s">
        <v>14</v>
      </c>
      <c r="G108" s="18">
        <v>463.91</v>
      </c>
      <c r="H108" s="18">
        <v>1126.9</v>
      </c>
    </row>
    <row r="109" s="30" customFormat="1" ht="14.25" customHeight="1" spans="1:8">
      <c r="A109" s="18">
        <v>105</v>
      </c>
      <c r="B109" s="18" t="s">
        <v>171</v>
      </c>
      <c r="C109" s="18" t="s">
        <v>253</v>
      </c>
      <c r="D109" s="18" t="s">
        <v>254</v>
      </c>
      <c r="E109" s="18" t="s">
        <v>255</v>
      </c>
      <c r="F109" s="48" t="s">
        <v>14</v>
      </c>
      <c r="G109" s="18">
        <v>463.91</v>
      </c>
      <c r="H109" s="18">
        <v>1126.9</v>
      </c>
    </row>
    <row r="110" s="30" customFormat="1" ht="14.25" customHeight="1" spans="1:8">
      <c r="A110" s="18">
        <v>106</v>
      </c>
      <c r="B110" s="18" t="s">
        <v>171</v>
      </c>
      <c r="C110" s="18" t="s">
        <v>215</v>
      </c>
      <c r="D110" s="18" t="s">
        <v>256</v>
      </c>
      <c r="E110" s="18" t="s">
        <v>257</v>
      </c>
      <c r="F110" s="48" t="s">
        <v>14</v>
      </c>
      <c r="G110" s="18">
        <v>463.91</v>
      </c>
      <c r="H110" s="18">
        <v>1126.9</v>
      </c>
    </row>
    <row r="111" s="30" customFormat="1" ht="14.25" customHeight="1" spans="1:8">
      <c r="A111" s="18">
        <v>107</v>
      </c>
      <c r="B111" s="18" t="s">
        <v>171</v>
      </c>
      <c r="C111" s="18" t="s">
        <v>198</v>
      </c>
      <c r="D111" s="18" t="s">
        <v>258</v>
      </c>
      <c r="E111" s="18" t="s">
        <v>204</v>
      </c>
      <c r="F111" s="48" t="s">
        <v>14</v>
      </c>
      <c r="G111" s="18">
        <v>463.91</v>
      </c>
      <c r="H111" s="18">
        <v>1126.9</v>
      </c>
    </row>
    <row r="112" s="30" customFormat="1" ht="14.25" customHeight="1" spans="1:8">
      <c r="A112" s="18">
        <v>108</v>
      </c>
      <c r="B112" s="18" t="s">
        <v>171</v>
      </c>
      <c r="C112" s="18" t="s">
        <v>212</v>
      </c>
      <c r="D112" s="18" t="s">
        <v>259</v>
      </c>
      <c r="E112" s="18" t="s">
        <v>260</v>
      </c>
      <c r="F112" s="48" t="s">
        <v>14</v>
      </c>
      <c r="G112" s="18">
        <v>463.91</v>
      </c>
      <c r="H112" s="18">
        <v>1126.9</v>
      </c>
    </row>
    <row r="113" s="30" customFormat="1" ht="14.25" customHeight="1" spans="1:8">
      <c r="A113" s="18">
        <v>109</v>
      </c>
      <c r="B113" s="18" t="s">
        <v>15</v>
      </c>
      <c r="C113" s="18" t="s">
        <v>261</v>
      </c>
      <c r="D113" s="18" t="s">
        <v>262</v>
      </c>
      <c r="E113" s="18" t="s">
        <v>263</v>
      </c>
      <c r="F113" s="48" t="s">
        <v>14</v>
      </c>
      <c r="G113" s="18">
        <v>463.91</v>
      </c>
      <c r="H113" s="18">
        <v>1126.9</v>
      </c>
    </row>
    <row r="114" s="30" customFormat="1" ht="14.25" customHeight="1" spans="1:8">
      <c r="A114" s="18">
        <v>110</v>
      </c>
      <c r="B114" s="18" t="s">
        <v>15</v>
      </c>
      <c r="C114" s="18" t="s">
        <v>16</v>
      </c>
      <c r="D114" s="18" t="s">
        <v>264</v>
      </c>
      <c r="E114" s="18" t="s">
        <v>265</v>
      </c>
      <c r="F114" s="48" t="s">
        <v>14</v>
      </c>
      <c r="G114" s="18">
        <v>463.91</v>
      </c>
      <c r="H114" s="18">
        <v>1126.9</v>
      </c>
    </row>
    <row r="115" s="30" customFormat="1" ht="14.25" customHeight="1" spans="1:8">
      <c r="A115" s="18">
        <v>111</v>
      </c>
      <c r="B115" s="18" t="s">
        <v>15</v>
      </c>
      <c r="C115" s="18" t="s">
        <v>16</v>
      </c>
      <c r="D115" s="18" t="s">
        <v>266</v>
      </c>
      <c r="E115" s="18" t="s">
        <v>267</v>
      </c>
      <c r="F115" s="48" t="s">
        <v>14</v>
      </c>
      <c r="G115" s="18">
        <v>463.91</v>
      </c>
      <c r="H115" s="18">
        <v>1126.9</v>
      </c>
    </row>
    <row r="116" s="30" customFormat="1" ht="14.25" customHeight="1" spans="1:8">
      <c r="A116" s="18">
        <v>112</v>
      </c>
      <c r="B116" s="18" t="s">
        <v>15</v>
      </c>
      <c r="C116" s="18" t="s">
        <v>16</v>
      </c>
      <c r="D116" s="18" t="s">
        <v>268</v>
      </c>
      <c r="E116" s="18" t="s">
        <v>269</v>
      </c>
      <c r="F116" s="48" t="s">
        <v>14</v>
      </c>
      <c r="G116" s="18">
        <v>463.91</v>
      </c>
      <c r="H116" s="18">
        <v>1126.9</v>
      </c>
    </row>
    <row r="117" s="30" customFormat="1" ht="14.25" customHeight="1" spans="1:8">
      <c r="A117" s="18">
        <v>113</v>
      </c>
      <c r="B117" s="18" t="s">
        <v>15</v>
      </c>
      <c r="C117" s="18" t="s">
        <v>270</v>
      </c>
      <c r="D117" s="18" t="s">
        <v>271</v>
      </c>
      <c r="E117" s="18" t="s">
        <v>272</v>
      </c>
      <c r="F117" s="48" t="s">
        <v>14</v>
      </c>
      <c r="G117" s="18">
        <v>463.91</v>
      </c>
      <c r="H117" s="18">
        <v>1126.9</v>
      </c>
    </row>
    <row r="118" s="30" customFormat="1" ht="14.25" customHeight="1" spans="1:8">
      <c r="A118" s="18">
        <v>114</v>
      </c>
      <c r="B118" s="18" t="s">
        <v>15</v>
      </c>
      <c r="C118" s="18" t="s">
        <v>270</v>
      </c>
      <c r="D118" s="18" t="s">
        <v>273</v>
      </c>
      <c r="E118" s="18" t="s">
        <v>274</v>
      </c>
      <c r="F118" s="48" t="s">
        <v>14</v>
      </c>
      <c r="G118" s="18">
        <v>463.91</v>
      </c>
      <c r="H118" s="18">
        <v>1126.9</v>
      </c>
    </row>
    <row r="119" s="30" customFormat="1" ht="14.25" customHeight="1" spans="1:8">
      <c r="A119" s="18">
        <v>115</v>
      </c>
      <c r="B119" s="18" t="s">
        <v>275</v>
      </c>
      <c r="C119" s="18" t="s">
        <v>276</v>
      </c>
      <c r="D119" s="18" t="s">
        <v>277</v>
      </c>
      <c r="E119" s="18" t="s">
        <v>278</v>
      </c>
      <c r="F119" s="48" t="s">
        <v>14</v>
      </c>
      <c r="G119" s="18">
        <v>463.91</v>
      </c>
      <c r="H119" s="18">
        <v>1126.9</v>
      </c>
    </row>
    <row r="120" s="30" customFormat="1" ht="14.25" customHeight="1" spans="1:8">
      <c r="A120" s="18">
        <v>116</v>
      </c>
      <c r="B120" s="18" t="s">
        <v>275</v>
      </c>
      <c r="C120" s="18" t="s">
        <v>276</v>
      </c>
      <c r="D120" s="18" t="s">
        <v>279</v>
      </c>
      <c r="E120" s="18" t="s">
        <v>280</v>
      </c>
      <c r="F120" s="48" t="s">
        <v>14</v>
      </c>
      <c r="G120" s="18">
        <v>463.91</v>
      </c>
      <c r="H120" s="18">
        <v>1126.9</v>
      </c>
    </row>
    <row r="121" s="30" customFormat="1" ht="14.25" customHeight="1" spans="1:8">
      <c r="A121" s="18">
        <v>117</v>
      </c>
      <c r="B121" s="18" t="s">
        <v>275</v>
      </c>
      <c r="C121" s="18" t="s">
        <v>276</v>
      </c>
      <c r="D121" s="18" t="s">
        <v>281</v>
      </c>
      <c r="E121" s="18" t="s">
        <v>282</v>
      </c>
      <c r="F121" s="48" t="s">
        <v>14</v>
      </c>
      <c r="G121" s="18">
        <v>463.91</v>
      </c>
      <c r="H121" s="18">
        <v>1126.9</v>
      </c>
    </row>
    <row r="122" s="30" customFormat="1" ht="14.25" customHeight="1" spans="1:8">
      <c r="A122" s="18">
        <v>118</v>
      </c>
      <c r="B122" s="18" t="s">
        <v>275</v>
      </c>
      <c r="C122" s="18" t="s">
        <v>276</v>
      </c>
      <c r="D122" s="18" t="s">
        <v>283</v>
      </c>
      <c r="E122" s="18" t="s">
        <v>284</v>
      </c>
      <c r="F122" s="48" t="s">
        <v>14</v>
      </c>
      <c r="G122" s="18">
        <v>463.91</v>
      </c>
      <c r="H122" s="18">
        <v>1126.9</v>
      </c>
    </row>
    <row r="123" s="30" customFormat="1" ht="14.25" customHeight="1" spans="1:8">
      <c r="A123" s="18">
        <v>119</v>
      </c>
      <c r="B123" s="18" t="s">
        <v>275</v>
      </c>
      <c r="C123" s="18" t="s">
        <v>276</v>
      </c>
      <c r="D123" s="18" t="s">
        <v>285</v>
      </c>
      <c r="E123" s="18" t="s">
        <v>286</v>
      </c>
      <c r="F123" s="48" t="s">
        <v>14</v>
      </c>
      <c r="G123" s="18">
        <v>463.91</v>
      </c>
      <c r="H123" s="18">
        <v>1126.9</v>
      </c>
    </row>
    <row r="124" s="30" customFormat="1" ht="14.25" customHeight="1" spans="1:8">
      <c r="A124" s="18">
        <v>120</v>
      </c>
      <c r="B124" s="18" t="s">
        <v>275</v>
      </c>
      <c r="C124" s="18" t="s">
        <v>276</v>
      </c>
      <c r="D124" s="18" t="s">
        <v>287</v>
      </c>
      <c r="E124" s="18" t="s">
        <v>288</v>
      </c>
      <c r="F124" s="48" t="s">
        <v>14</v>
      </c>
      <c r="G124" s="18">
        <v>463.91</v>
      </c>
      <c r="H124" s="18">
        <v>1126.9</v>
      </c>
    </row>
    <row r="125" s="30" customFormat="1" ht="14.25" customHeight="1" spans="1:8">
      <c r="A125" s="18">
        <v>121</v>
      </c>
      <c r="B125" s="18" t="s">
        <v>275</v>
      </c>
      <c r="C125" s="18" t="s">
        <v>289</v>
      </c>
      <c r="D125" s="18" t="s">
        <v>290</v>
      </c>
      <c r="E125" s="18" t="s">
        <v>291</v>
      </c>
      <c r="F125" s="48" t="s">
        <v>14</v>
      </c>
      <c r="G125" s="18">
        <v>463.91</v>
      </c>
      <c r="H125" s="18">
        <v>1126.9</v>
      </c>
    </row>
    <row r="126" s="30" customFormat="1" ht="14.25" customHeight="1" spans="1:8">
      <c r="A126" s="18">
        <v>122</v>
      </c>
      <c r="B126" s="18" t="s">
        <v>275</v>
      </c>
      <c r="C126" s="18" t="s">
        <v>289</v>
      </c>
      <c r="D126" s="18" t="s">
        <v>292</v>
      </c>
      <c r="E126" s="18" t="s">
        <v>293</v>
      </c>
      <c r="F126" s="48" t="s">
        <v>14</v>
      </c>
      <c r="G126" s="18">
        <v>463.91</v>
      </c>
      <c r="H126" s="18">
        <v>1126.9</v>
      </c>
    </row>
    <row r="127" s="30" customFormat="1" ht="14.25" customHeight="1" spans="1:8">
      <c r="A127" s="18">
        <v>123</v>
      </c>
      <c r="B127" s="18" t="s">
        <v>275</v>
      </c>
      <c r="C127" s="18" t="s">
        <v>289</v>
      </c>
      <c r="D127" s="18" t="s">
        <v>294</v>
      </c>
      <c r="E127" s="18" t="s">
        <v>13</v>
      </c>
      <c r="F127" s="48" t="s">
        <v>14</v>
      </c>
      <c r="G127" s="18">
        <v>463.91</v>
      </c>
      <c r="H127" s="18">
        <v>1126.9</v>
      </c>
    </row>
    <row r="128" s="30" customFormat="1" ht="14.25" customHeight="1" spans="1:8">
      <c r="A128" s="18">
        <v>124</v>
      </c>
      <c r="B128" s="18" t="s">
        <v>275</v>
      </c>
      <c r="C128" s="18" t="s">
        <v>289</v>
      </c>
      <c r="D128" s="18" t="s">
        <v>295</v>
      </c>
      <c r="E128" s="18" t="s">
        <v>296</v>
      </c>
      <c r="F128" s="48" t="s">
        <v>14</v>
      </c>
      <c r="G128" s="18">
        <v>463.91</v>
      </c>
      <c r="H128" s="18">
        <v>1126.9</v>
      </c>
    </row>
    <row r="129" s="30" customFormat="1" ht="14.25" customHeight="1" spans="1:8">
      <c r="A129" s="18">
        <v>125</v>
      </c>
      <c r="B129" s="18" t="s">
        <v>275</v>
      </c>
      <c r="C129" s="18" t="s">
        <v>289</v>
      </c>
      <c r="D129" s="18" t="s">
        <v>297</v>
      </c>
      <c r="E129" s="18" t="s">
        <v>298</v>
      </c>
      <c r="F129" s="48" t="s">
        <v>14</v>
      </c>
      <c r="G129" s="18">
        <v>463.91</v>
      </c>
      <c r="H129" s="18">
        <v>1126.9</v>
      </c>
    </row>
    <row r="130" s="30" customFormat="1" ht="14.25" customHeight="1" spans="1:8">
      <c r="A130" s="18">
        <v>126</v>
      </c>
      <c r="B130" s="18" t="s">
        <v>275</v>
      </c>
      <c r="C130" s="18" t="s">
        <v>299</v>
      </c>
      <c r="D130" s="18" t="s">
        <v>300</v>
      </c>
      <c r="E130" s="18" t="s">
        <v>301</v>
      </c>
      <c r="F130" s="48" t="s">
        <v>14</v>
      </c>
      <c r="G130" s="18">
        <v>463.91</v>
      </c>
      <c r="H130" s="18">
        <v>1126.9</v>
      </c>
    </row>
    <row r="131" s="30" customFormat="1" ht="14.25" customHeight="1" spans="1:8">
      <c r="A131" s="18">
        <v>127</v>
      </c>
      <c r="B131" s="18" t="s">
        <v>275</v>
      </c>
      <c r="C131" s="18" t="s">
        <v>299</v>
      </c>
      <c r="D131" s="18" t="s">
        <v>302</v>
      </c>
      <c r="E131" s="18" t="s">
        <v>303</v>
      </c>
      <c r="F131" s="48" t="s">
        <v>14</v>
      </c>
      <c r="G131" s="18">
        <v>463.91</v>
      </c>
      <c r="H131" s="18">
        <v>1126.9</v>
      </c>
    </row>
    <row r="132" s="30" customFormat="1" ht="14.25" customHeight="1" spans="1:8">
      <c r="A132" s="18">
        <v>128</v>
      </c>
      <c r="B132" s="18" t="s">
        <v>275</v>
      </c>
      <c r="C132" s="18" t="s">
        <v>304</v>
      </c>
      <c r="D132" s="18" t="s">
        <v>305</v>
      </c>
      <c r="E132" s="18" t="s">
        <v>306</v>
      </c>
      <c r="F132" s="48" t="s">
        <v>14</v>
      </c>
      <c r="G132" s="18">
        <v>463.91</v>
      </c>
      <c r="H132" s="18">
        <v>1126.9</v>
      </c>
    </row>
    <row r="133" s="30" customFormat="1" ht="14.25" customHeight="1" spans="1:8">
      <c r="A133" s="18">
        <v>129</v>
      </c>
      <c r="B133" s="18" t="s">
        <v>275</v>
      </c>
      <c r="C133" s="18" t="s">
        <v>304</v>
      </c>
      <c r="D133" s="18" t="s">
        <v>307</v>
      </c>
      <c r="E133" s="18" t="s">
        <v>218</v>
      </c>
      <c r="F133" s="48" t="s">
        <v>14</v>
      </c>
      <c r="G133" s="18">
        <v>463.91</v>
      </c>
      <c r="H133" s="18">
        <v>1126.9</v>
      </c>
    </row>
    <row r="134" s="30" customFormat="1" ht="14.25" customHeight="1" spans="1:8">
      <c r="A134" s="18">
        <v>130</v>
      </c>
      <c r="B134" s="18" t="s">
        <v>275</v>
      </c>
      <c r="C134" s="18" t="s">
        <v>304</v>
      </c>
      <c r="D134" s="18" t="s">
        <v>308</v>
      </c>
      <c r="E134" s="18" t="s">
        <v>309</v>
      </c>
      <c r="F134" s="48" t="s">
        <v>14</v>
      </c>
      <c r="G134" s="18">
        <v>463.91</v>
      </c>
      <c r="H134" s="18">
        <v>1126.9</v>
      </c>
    </row>
    <row r="135" s="30" customFormat="1" ht="14.25" customHeight="1" spans="1:8">
      <c r="A135" s="18">
        <v>131</v>
      </c>
      <c r="B135" s="18" t="s">
        <v>275</v>
      </c>
      <c r="C135" s="18" t="s">
        <v>304</v>
      </c>
      <c r="D135" s="18" t="s">
        <v>310</v>
      </c>
      <c r="E135" s="18" t="s">
        <v>309</v>
      </c>
      <c r="F135" s="48" t="s">
        <v>14</v>
      </c>
      <c r="G135" s="18">
        <v>463.91</v>
      </c>
      <c r="H135" s="18">
        <v>1126.9</v>
      </c>
    </row>
    <row r="136" s="30" customFormat="1" ht="14.25" customHeight="1" spans="1:8">
      <c r="A136" s="18">
        <v>132</v>
      </c>
      <c r="B136" s="18" t="s">
        <v>275</v>
      </c>
      <c r="C136" s="18" t="s">
        <v>304</v>
      </c>
      <c r="D136" s="18" t="s">
        <v>311</v>
      </c>
      <c r="E136" s="18" t="s">
        <v>26</v>
      </c>
      <c r="F136" s="48" t="s">
        <v>14</v>
      </c>
      <c r="G136" s="18">
        <v>463.91</v>
      </c>
      <c r="H136" s="18">
        <v>1126.9</v>
      </c>
    </row>
    <row r="137" s="30" customFormat="1" ht="14.25" customHeight="1" spans="1:8">
      <c r="A137" s="18">
        <v>133</v>
      </c>
      <c r="B137" s="18" t="s">
        <v>275</v>
      </c>
      <c r="C137" s="18" t="s">
        <v>304</v>
      </c>
      <c r="D137" s="18" t="s">
        <v>312</v>
      </c>
      <c r="E137" s="18" t="s">
        <v>54</v>
      </c>
      <c r="F137" s="48" t="s">
        <v>14</v>
      </c>
      <c r="G137" s="18">
        <v>463.91</v>
      </c>
      <c r="H137" s="18">
        <v>1126.9</v>
      </c>
    </row>
    <row r="138" s="30" customFormat="1" ht="14.25" customHeight="1" spans="1:8">
      <c r="A138" s="18">
        <v>134</v>
      </c>
      <c r="B138" s="18" t="s">
        <v>275</v>
      </c>
      <c r="C138" s="18" t="s">
        <v>313</v>
      </c>
      <c r="D138" s="18" t="s">
        <v>314</v>
      </c>
      <c r="E138" s="18" t="s">
        <v>315</v>
      </c>
      <c r="F138" s="48" t="s">
        <v>14</v>
      </c>
      <c r="G138" s="18">
        <v>463.91</v>
      </c>
      <c r="H138" s="18">
        <v>1126.9</v>
      </c>
    </row>
    <row r="139" s="30" customFormat="1" ht="14.25" customHeight="1" spans="1:8">
      <c r="A139" s="18">
        <v>135</v>
      </c>
      <c r="B139" s="18" t="s">
        <v>275</v>
      </c>
      <c r="C139" s="18" t="s">
        <v>313</v>
      </c>
      <c r="D139" s="18" t="s">
        <v>316</v>
      </c>
      <c r="E139" s="18" t="s">
        <v>35</v>
      </c>
      <c r="F139" s="48" t="s">
        <v>14</v>
      </c>
      <c r="G139" s="18">
        <v>463.91</v>
      </c>
      <c r="H139" s="18">
        <v>1126.9</v>
      </c>
    </row>
    <row r="140" s="30" customFormat="1" ht="14.25" customHeight="1" spans="1:8">
      <c r="A140" s="18">
        <v>136</v>
      </c>
      <c r="B140" s="18" t="s">
        <v>275</v>
      </c>
      <c r="C140" s="18" t="s">
        <v>317</v>
      </c>
      <c r="D140" s="18" t="s">
        <v>318</v>
      </c>
      <c r="E140" s="18" t="s">
        <v>319</v>
      </c>
      <c r="F140" s="48" t="s">
        <v>14</v>
      </c>
      <c r="G140" s="18">
        <v>463.91</v>
      </c>
      <c r="H140" s="18">
        <v>1126.9</v>
      </c>
    </row>
    <row r="141" s="30" customFormat="1" ht="14.25" customHeight="1" spans="1:8">
      <c r="A141" s="18">
        <v>137</v>
      </c>
      <c r="B141" s="18" t="s">
        <v>275</v>
      </c>
      <c r="C141" s="18" t="s">
        <v>317</v>
      </c>
      <c r="D141" s="18" t="s">
        <v>320</v>
      </c>
      <c r="E141" s="18" t="s">
        <v>321</v>
      </c>
      <c r="F141" s="48" t="s">
        <v>14</v>
      </c>
      <c r="G141" s="18">
        <v>463.91</v>
      </c>
      <c r="H141" s="18">
        <v>1126.9</v>
      </c>
    </row>
    <row r="142" s="30" customFormat="1" ht="14.25" customHeight="1" spans="1:8">
      <c r="A142" s="18">
        <v>138</v>
      </c>
      <c r="B142" s="18" t="s">
        <v>275</v>
      </c>
      <c r="C142" s="18" t="s">
        <v>317</v>
      </c>
      <c r="D142" s="18" t="s">
        <v>322</v>
      </c>
      <c r="E142" s="18" t="s">
        <v>323</v>
      </c>
      <c r="F142" s="48" t="s">
        <v>14</v>
      </c>
      <c r="G142" s="18">
        <v>463.91</v>
      </c>
      <c r="H142" s="18">
        <v>1126.9</v>
      </c>
    </row>
    <row r="143" s="30" customFormat="1" ht="14.25" customHeight="1" spans="1:8">
      <c r="A143" s="18">
        <v>139</v>
      </c>
      <c r="B143" s="18" t="s">
        <v>275</v>
      </c>
      <c r="C143" s="18" t="s">
        <v>324</v>
      </c>
      <c r="D143" s="18" t="s">
        <v>325</v>
      </c>
      <c r="E143" s="18" t="s">
        <v>326</v>
      </c>
      <c r="F143" s="48" t="s">
        <v>14</v>
      </c>
      <c r="G143" s="18">
        <v>463.91</v>
      </c>
      <c r="H143" s="18">
        <v>1126.9</v>
      </c>
    </row>
    <row r="144" s="30" customFormat="1" ht="14.25" customHeight="1" spans="1:8">
      <c r="A144" s="18">
        <v>140</v>
      </c>
      <c r="B144" s="18" t="s">
        <v>275</v>
      </c>
      <c r="C144" s="18" t="s">
        <v>324</v>
      </c>
      <c r="D144" s="18" t="s">
        <v>327</v>
      </c>
      <c r="E144" s="18" t="s">
        <v>328</v>
      </c>
      <c r="F144" s="48" t="s">
        <v>14</v>
      </c>
      <c r="G144" s="18">
        <v>463.91</v>
      </c>
      <c r="H144" s="18">
        <v>1126.9</v>
      </c>
    </row>
    <row r="145" s="30" customFormat="1" ht="14.25" customHeight="1" spans="1:8">
      <c r="A145" s="18">
        <v>141</v>
      </c>
      <c r="B145" s="18" t="s">
        <v>275</v>
      </c>
      <c r="C145" s="18" t="s">
        <v>324</v>
      </c>
      <c r="D145" s="18" t="s">
        <v>329</v>
      </c>
      <c r="E145" s="18" t="s">
        <v>330</v>
      </c>
      <c r="F145" s="48" t="s">
        <v>14</v>
      </c>
      <c r="G145" s="18">
        <v>463.91</v>
      </c>
      <c r="H145" s="18">
        <v>1126.9</v>
      </c>
    </row>
    <row r="146" s="30" customFormat="1" ht="14.25" customHeight="1" spans="1:8">
      <c r="A146" s="18">
        <v>142</v>
      </c>
      <c r="B146" s="18" t="s">
        <v>275</v>
      </c>
      <c r="C146" s="18" t="s">
        <v>324</v>
      </c>
      <c r="D146" s="18" t="s">
        <v>331</v>
      </c>
      <c r="E146" s="18" t="s">
        <v>332</v>
      </c>
      <c r="F146" s="48" t="s">
        <v>14</v>
      </c>
      <c r="G146" s="18">
        <v>463.91</v>
      </c>
      <c r="H146" s="18">
        <v>1126.9</v>
      </c>
    </row>
    <row r="147" s="30" customFormat="1" ht="14.25" customHeight="1" spans="1:8">
      <c r="A147" s="18">
        <v>143</v>
      </c>
      <c r="B147" s="18" t="s">
        <v>275</v>
      </c>
      <c r="C147" s="18" t="s">
        <v>324</v>
      </c>
      <c r="D147" s="18" t="s">
        <v>333</v>
      </c>
      <c r="E147" s="18" t="s">
        <v>296</v>
      </c>
      <c r="F147" s="48" t="s">
        <v>14</v>
      </c>
      <c r="G147" s="18">
        <v>463.91</v>
      </c>
      <c r="H147" s="18">
        <v>1126.9</v>
      </c>
    </row>
    <row r="148" s="30" customFormat="1" ht="14.25" customHeight="1" spans="1:8">
      <c r="A148" s="18">
        <v>144</v>
      </c>
      <c r="B148" s="18" t="s">
        <v>275</v>
      </c>
      <c r="C148" s="18" t="s">
        <v>324</v>
      </c>
      <c r="D148" s="18" t="s">
        <v>334</v>
      </c>
      <c r="E148" s="18" t="s">
        <v>335</v>
      </c>
      <c r="F148" s="48" t="s">
        <v>14</v>
      </c>
      <c r="G148" s="18">
        <v>463.91</v>
      </c>
      <c r="H148" s="18">
        <v>1126.9</v>
      </c>
    </row>
    <row r="149" s="30" customFormat="1" ht="14.25" customHeight="1" spans="1:8">
      <c r="A149" s="18">
        <v>145</v>
      </c>
      <c r="B149" s="18" t="s">
        <v>275</v>
      </c>
      <c r="C149" s="18" t="s">
        <v>324</v>
      </c>
      <c r="D149" s="18" t="s">
        <v>336</v>
      </c>
      <c r="E149" s="18" t="s">
        <v>335</v>
      </c>
      <c r="F149" s="48" t="s">
        <v>14</v>
      </c>
      <c r="G149" s="18">
        <v>463.91</v>
      </c>
      <c r="H149" s="18">
        <v>1126.9</v>
      </c>
    </row>
    <row r="150" s="30" customFormat="1" ht="14.25" customHeight="1" spans="1:8">
      <c r="A150" s="18">
        <v>146</v>
      </c>
      <c r="B150" s="18" t="s">
        <v>275</v>
      </c>
      <c r="C150" s="18" t="s">
        <v>337</v>
      </c>
      <c r="D150" s="18" t="s">
        <v>338</v>
      </c>
      <c r="E150" s="18" t="s">
        <v>339</v>
      </c>
      <c r="F150" s="48" t="s">
        <v>14</v>
      </c>
      <c r="G150" s="18">
        <v>463.91</v>
      </c>
      <c r="H150" s="18">
        <v>1126.9</v>
      </c>
    </row>
    <row r="151" s="30" customFormat="1" ht="14.25" customHeight="1" spans="1:8">
      <c r="A151" s="18">
        <v>147</v>
      </c>
      <c r="B151" s="18" t="s">
        <v>275</v>
      </c>
      <c r="C151" s="18" t="s">
        <v>337</v>
      </c>
      <c r="D151" s="18" t="s">
        <v>340</v>
      </c>
      <c r="E151" s="18" t="s">
        <v>341</v>
      </c>
      <c r="F151" s="48" t="s">
        <v>14</v>
      </c>
      <c r="G151" s="18">
        <v>463.91</v>
      </c>
      <c r="H151" s="18">
        <v>1126.9</v>
      </c>
    </row>
    <row r="152" s="30" customFormat="1" ht="14.25" customHeight="1" spans="1:8">
      <c r="A152" s="18">
        <v>148</v>
      </c>
      <c r="B152" s="18" t="s">
        <v>275</v>
      </c>
      <c r="C152" s="18" t="s">
        <v>337</v>
      </c>
      <c r="D152" s="18" t="s">
        <v>342</v>
      </c>
      <c r="E152" s="18" t="s">
        <v>335</v>
      </c>
      <c r="F152" s="48" t="s">
        <v>14</v>
      </c>
      <c r="G152" s="18">
        <v>463.91</v>
      </c>
      <c r="H152" s="18">
        <v>1126.9</v>
      </c>
    </row>
    <row r="153" s="30" customFormat="1" ht="14.25" customHeight="1" spans="1:8">
      <c r="A153" s="18">
        <v>149</v>
      </c>
      <c r="B153" s="18" t="s">
        <v>275</v>
      </c>
      <c r="C153" s="18" t="s">
        <v>337</v>
      </c>
      <c r="D153" s="18" t="s">
        <v>343</v>
      </c>
      <c r="E153" s="18" t="s">
        <v>344</v>
      </c>
      <c r="F153" s="48" t="s">
        <v>14</v>
      </c>
      <c r="G153" s="18">
        <v>463.91</v>
      </c>
      <c r="H153" s="18">
        <v>1126.9</v>
      </c>
    </row>
    <row r="154" s="30" customFormat="1" ht="14.25" customHeight="1" spans="1:8">
      <c r="A154" s="18">
        <v>150</v>
      </c>
      <c r="B154" s="18" t="s">
        <v>275</v>
      </c>
      <c r="C154" s="18" t="s">
        <v>345</v>
      </c>
      <c r="D154" s="18" t="s">
        <v>346</v>
      </c>
      <c r="E154" s="18" t="s">
        <v>347</v>
      </c>
      <c r="F154" s="48" t="s">
        <v>14</v>
      </c>
      <c r="G154" s="18">
        <v>463.91</v>
      </c>
      <c r="H154" s="18">
        <v>1126.9</v>
      </c>
    </row>
    <row r="155" s="30" customFormat="1" ht="14.25" customHeight="1" spans="1:8">
      <c r="A155" s="18">
        <v>151</v>
      </c>
      <c r="B155" s="18" t="s">
        <v>275</v>
      </c>
      <c r="C155" s="18" t="s">
        <v>345</v>
      </c>
      <c r="D155" s="18" t="s">
        <v>348</v>
      </c>
      <c r="E155" s="18" t="s">
        <v>349</v>
      </c>
      <c r="F155" s="48" t="s">
        <v>14</v>
      </c>
      <c r="G155" s="18">
        <v>463.91</v>
      </c>
      <c r="H155" s="18">
        <v>1126.9</v>
      </c>
    </row>
    <row r="156" s="30" customFormat="1" ht="14.25" customHeight="1" spans="1:8">
      <c r="A156" s="18">
        <v>152</v>
      </c>
      <c r="B156" s="18" t="s">
        <v>275</v>
      </c>
      <c r="C156" s="18" t="s">
        <v>345</v>
      </c>
      <c r="D156" s="18" t="s">
        <v>350</v>
      </c>
      <c r="E156" s="18" t="s">
        <v>351</v>
      </c>
      <c r="F156" s="48" t="s">
        <v>14</v>
      </c>
      <c r="G156" s="18">
        <v>463.91</v>
      </c>
      <c r="H156" s="18">
        <v>1126.9</v>
      </c>
    </row>
    <row r="157" s="30" customFormat="1" ht="14.25" customHeight="1" spans="1:8">
      <c r="A157" s="18">
        <v>153</v>
      </c>
      <c r="B157" s="18" t="s">
        <v>275</v>
      </c>
      <c r="C157" s="18" t="s">
        <v>345</v>
      </c>
      <c r="D157" s="18" t="s">
        <v>352</v>
      </c>
      <c r="E157" s="18" t="s">
        <v>353</v>
      </c>
      <c r="F157" s="48" t="s">
        <v>14</v>
      </c>
      <c r="G157" s="18">
        <v>463.91</v>
      </c>
      <c r="H157" s="18">
        <v>1126.9</v>
      </c>
    </row>
    <row r="158" s="30" customFormat="1" ht="14.25" customHeight="1" spans="1:8">
      <c r="A158" s="18">
        <v>154</v>
      </c>
      <c r="B158" s="18" t="s">
        <v>275</v>
      </c>
      <c r="C158" s="18" t="s">
        <v>354</v>
      </c>
      <c r="D158" s="18" t="s">
        <v>355</v>
      </c>
      <c r="E158" s="18" t="s">
        <v>356</v>
      </c>
      <c r="F158" s="48" t="s">
        <v>14</v>
      </c>
      <c r="G158" s="18">
        <v>463.91</v>
      </c>
      <c r="H158" s="18">
        <v>1126.9</v>
      </c>
    </row>
    <row r="159" s="30" customFormat="1" ht="14.25" customHeight="1" spans="1:8">
      <c r="A159" s="18">
        <v>155</v>
      </c>
      <c r="B159" s="18" t="s">
        <v>275</v>
      </c>
      <c r="C159" s="18" t="s">
        <v>354</v>
      </c>
      <c r="D159" s="18" t="s">
        <v>357</v>
      </c>
      <c r="E159" s="18" t="s">
        <v>358</v>
      </c>
      <c r="F159" s="48" t="s">
        <v>14</v>
      </c>
      <c r="G159" s="18">
        <v>463.91</v>
      </c>
      <c r="H159" s="18">
        <v>1126.9</v>
      </c>
    </row>
    <row r="160" s="30" customFormat="1" ht="14.25" customHeight="1" spans="1:8">
      <c r="A160" s="18">
        <v>156</v>
      </c>
      <c r="B160" s="18" t="s">
        <v>275</v>
      </c>
      <c r="C160" s="18" t="s">
        <v>354</v>
      </c>
      <c r="D160" s="18" t="s">
        <v>359</v>
      </c>
      <c r="E160" s="18" t="s">
        <v>13</v>
      </c>
      <c r="F160" s="48" t="s">
        <v>14</v>
      </c>
      <c r="G160" s="18">
        <v>463.91</v>
      </c>
      <c r="H160" s="18">
        <v>1126.9</v>
      </c>
    </row>
    <row r="161" s="30" customFormat="1" ht="14.25" customHeight="1" spans="1:8">
      <c r="A161" s="18">
        <v>157</v>
      </c>
      <c r="B161" s="18" t="s">
        <v>275</v>
      </c>
      <c r="C161" s="18" t="s">
        <v>360</v>
      </c>
      <c r="D161" s="18" t="s">
        <v>361</v>
      </c>
      <c r="E161" s="18" t="s">
        <v>362</v>
      </c>
      <c r="F161" s="48" t="s">
        <v>14</v>
      </c>
      <c r="G161" s="18">
        <v>463.91</v>
      </c>
      <c r="H161" s="18">
        <v>1126.9</v>
      </c>
    </row>
    <row r="162" s="30" customFormat="1" ht="14.25" customHeight="1" spans="1:8">
      <c r="A162" s="18">
        <v>158</v>
      </c>
      <c r="B162" s="18" t="s">
        <v>275</v>
      </c>
      <c r="C162" s="18" t="s">
        <v>360</v>
      </c>
      <c r="D162" s="18" t="s">
        <v>363</v>
      </c>
      <c r="E162" s="18" t="s">
        <v>364</v>
      </c>
      <c r="F162" s="48" t="s">
        <v>14</v>
      </c>
      <c r="G162" s="18">
        <v>463.91</v>
      </c>
      <c r="H162" s="18">
        <v>1126.9</v>
      </c>
    </row>
    <row r="163" s="30" customFormat="1" ht="14.25" customHeight="1" spans="1:8">
      <c r="A163" s="18">
        <v>159</v>
      </c>
      <c r="B163" s="18" t="s">
        <v>275</v>
      </c>
      <c r="C163" s="18" t="s">
        <v>365</v>
      </c>
      <c r="D163" s="18" t="s">
        <v>366</v>
      </c>
      <c r="E163" s="18" t="s">
        <v>367</v>
      </c>
      <c r="F163" s="48" t="s">
        <v>14</v>
      </c>
      <c r="G163" s="18">
        <v>463.91</v>
      </c>
      <c r="H163" s="18">
        <v>1126.9</v>
      </c>
    </row>
    <row r="164" s="30" customFormat="1" ht="14.25" customHeight="1" spans="1:8">
      <c r="A164" s="18">
        <v>160</v>
      </c>
      <c r="B164" s="18" t="s">
        <v>275</v>
      </c>
      <c r="C164" s="18" t="s">
        <v>365</v>
      </c>
      <c r="D164" s="18" t="s">
        <v>368</v>
      </c>
      <c r="E164" s="18" t="s">
        <v>369</v>
      </c>
      <c r="F164" s="48" t="s">
        <v>14</v>
      </c>
      <c r="G164" s="18">
        <v>463.91</v>
      </c>
      <c r="H164" s="18">
        <v>1126.9</v>
      </c>
    </row>
    <row r="165" s="30" customFormat="1" ht="14.25" customHeight="1" spans="1:8">
      <c r="A165" s="18">
        <v>161</v>
      </c>
      <c r="B165" s="18" t="s">
        <v>275</v>
      </c>
      <c r="C165" s="18" t="s">
        <v>365</v>
      </c>
      <c r="D165" s="18" t="s">
        <v>370</v>
      </c>
      <c r="E165" s="18" t="s">
        <v>371</v>
      </c>
      <c r="F165" s="48" t="s">
        <v>14</v>
      </c>
      <c r="G165" s="18">
        <v>463.91</v>
      </c>
      <c r="H165" s="18">
        <v>1126.9</v>
      </c>
    </row>
    <row r="166" s="30" customFormat="1" ht="14.25" customHeight="1" spans="1:8">
      <c r="A166" s="18">
        <v>162</v>
      </c>
      <c r="B166" s="18" t="s">
        <v>275</v>
      </c>
      <c r="C166" s="18" t="s">
        <v>372</v>
      </c>
      <c r="D166" s="18" t="s">
        <v>373</v>
      </c>
      <c r="E166" s="18" t="s">
        <v>335</v>
      </c>
      <c r="F166" s="48" t="s">
        <v>14</v>
      </c>
      <c r="G166" s="18">
        <v>463.91</v>
      </c>
      <c r="H166" s="18">
        <v>1126.9</v>
      </c>
    </row>
    <row r="167" s="30" customFormat="1" ht="14.25" customHeight="1" spans="1:8">
      <c r="A167" s="18">
        <v>163</v>
      </c>
      <c r="B167" s="18" t="s">
        <v>275</v>
      </c>
      <c r="C167" s="18" t="s">
        <v>372</v>
      </c>
      <c r="D167" s="18" t="s">
        <v>374</v>
      </c>
      <c r="E167" s="18" t="s">
        <v>332</v>
      </c>
      <c r="F167" s="48" t="s">
        <v>14</v>
      </c>
      <c r="G167" s="18">
        <v>463.91</v>
      </c>
      <c r="H167" s="18">
        <v>1126.9</v>
      </c>
    </row>
    <row r="168" s="30" customFormat="1" ht="14.25" customHeight="1" spans="1:8">
      <c r="A168" s="18">
        <v>164</v>
      </c>
      <c r="B168" s="18" t="s">
        <v>275</v>
      </c>
      <c r="C168" s="18" t="s">
        <v>372</v>
      </c>
      <c r="D168" s="18" t="s">
        <v>375</v>
      </c>
      <c r="E168" s="18" t="s">
        <v>376</v>
      </c>
      <c r="F168" s="48" t="s">
        <v>14</v>
      </c>
      <c r="G168" s="18">
        <v>463.91</v>
      </c>
      <c r="H168" s="18">
        <v>1126.9</v>
      </c>
    </row>
    <row r="169" s="30" customFormat="1" ht="14.25" customHeight="1" spans="1:8">
      <c r="A169" s="18">
        <v>165</v>
      </c>
      <c r="B169" s="18" t="s">
        <v>275</v>
      </c>
      <c r="C169" s="18" t="s">
        <v>372</v>
      </c>
      <c r="D169" s="18" t="s">
        <v>377</v>
      </c>
      <c r="E169" s="18" t="s">
        <v>367</v>
      </c>
      <c r="F169" s="48" t="s">
        <v>14</v>
      </c>
      <c r="G169" s="18">
        <v>463.91</v>
      </c>
      <c r="H169" s="18">
        <v>1126.9</v>
      </c>
    </row>
    <row r="170" s="30" customFormat="1" ht="14.25" customHeight="1" spans="1:8">
      <c r="A170" s="18">
        <v>166</v>
      </c>
      <c r="B170" s="18" t="s">
        <v>275</v>
      </c>
      <c r="C170" s="18" t="s">
        <v>372</v>
      </c>
      <c r="D170" s="18" t="s">
        <v>378</v>
      </c>
      <c r="E170" s="18" t="s">
        <v>99</v>
      </c>
      <c r="F170" s="48" t="s">
        <v>14</v>
      </c>
      <c r="G170" s="18">
        <v>463.91</v>
      </c>
      <c r="H170" s="18">
        <v>1126.9</v>
      </c>
    </row>
    <row r="171" s="30" customFormat="1" ht="14.25" customHeight="1" spans="1:8">
      <c r="A171" s="18">
        <v>167</v>
      </c>
      <c r="B171" s="18" t="s">
        <v>275</v>
      </c>
      <c r="C171" s="18" t="s">
        <v>372</v>
      </c>
      <c r="D171" s="18" t="s">
        <v>379</v>
      </c>
      <c r="E171" s="18" t="s">
        <v>380</v>
      </c>
      <c r="F171" s="48" t="s">
        <v>14</v>
      </c>
      <c r="G171" s="18">
        <v>463.91</v>
      </c>
      <c r="H171" s="18">
        <v>1126.9</v>
      </c>
    </row>
    <row r="172" s="30" customFormat="1" ht="14.25" customHeight="1" spans="1:8">
      <c r="A172" s="18">
        <v>168</v>
      </c>
      <c r="B172" s="18" t="s">
        <v>275</v>
      </c>
      <c r="C172" s="18" t="s">
        <v>365</v>
      </c>
      <c r="D172" s="18" t="s">
        <v>381</v>
      </c>
      <c r="E172" s="18" t="s">
        <v>35</v>
      </c>
      <c r="F172" s="48" t="s">
        <v>14</v>
      </c>
      <c r="G172" s="18">
        <v>463.91</v>
      </c>
      <c r="H172" s="18">
        <v>1126.9</v>
      </c>
    </row>
    <row r="173" s="30" customFormat="1" ht="14.25" customHeight="1" spans="1:8">
      <c r="A173" s="18">
        <v>169</v>
      </c>
      <c r="B173" s="18" t="s">
        <v>382</v>
      </c>
      <c r="C173" s="18" t="s">
        <v>383</v>
      </c>
      <c r="D173" s="18" t="s">
        <v>384</v>
      </c>
      <c r="E173" s="18" t="s">
        <v>385</v>
      </c>
      <c r="F173" s="48" t="s">
        <v>14</v>
      </c>
      <c r="G173" s="18">
        <v>463.91</v>
      </c>
      <c r="H173" s="18">
        <v>1126.9</v>
      </c>
    </row>
    <row r="174" s="30" customFormat="1" ht="14.25" customHeight="1" spans="1:8">
      <c r="A174" s="18">
        <v>170</v>
      </c>
      <c r="B174" s="18" t="s">
        <v>382</v>
      </c>
      <c r="C174" s="18" t="s">
        <v>383</v>
      </c>
      <c r="D174" s="18" t="s">
        <v>386</v>
      </c>
      <c r="E174" s="18" t="s">
        <v>206</v>
      </c>
      <c r="F174" s="48" t="s">
        <v>14</v>
      </c>
      <c r="G174" s="18">
        <v>463.91</v>
      </c>
      <c r="H174" s="18">
        <v>1126.9</v>
      </c>
    </row>
    <row r="175" s="30" customFormat="1" ht="14.25" customHeight="1" spans="1:8">
      <c r="A175" s="18">
        <v>171</v>
      </c>
      <c r="B175" s="18" t="s">
        <v>382</v>
      </c>
      <c r="C175" s="18" t="s">
        <v>383</v>
      </c>
      <c r="D175" s="18" t="s">
        <v>387</v>
      </c>
      <c r="E175" s="18" t="s">
        <v>388</v>
      </c>
      <c r="F175" s="48" t="s">
        <v>14</v>
      </c>
      <c r="G175" s="18">
        <v>463.91</v>
      </c>
      <c r="H175" s="18">
        <v>1126.9</v>
      </c>
    </row>
    <row r="176" s="30" customFormat="1" ht="14.25" customHeight="1" spans="1:8">
      <c r="A176" s="18">
        <v>172</v>
      </c>
      <c r="B176" s="18" t="s">
        <v>382</v>
      </c>
      <c r="C176" s="18" t="s">
        <v>389</v>
      </c>
      <c r="D176" s="18" t="s">
        <v>390</v>
      </c>
      <c r="E176" s="18" t="s">
        <v>391</v>
      </c>
      <c r="F176" s="48" t="s">
        <v>14</v>
      </c>
      <c r="G176" s="18">
        <v>463.91</v>
      </c>
      <c r="H176" s="18">
        <v>1126.9</v>
      </c>
    </row>
    <row r="177" s="30" customFormat="1" ht="14.25" customHeight="1" spans="1:8">
      <c r="A177" s="18">
        <v>173</v>
      </c>
      <c r="B177" s="18" t="s">
        <v>382</v>
      </c>
      <c r="C177" s="18" t="s">
        <v>392</v>
      </c>
      <c r="D177" s="18" t="s">
        <v>393</v>
      </c>
      <c r="E177" s="18" t="s">
        <v>394</v>
      </c>
      <c r="F177" s="48" t="s">
        <v>14</v>
      </c>
      <c r="G177" s="18">
        <v>463.91</v>
      </c>
      <c r="H177" s="18">
        <v>1126.9</v>
      </c>
    </row>
    <row r="178" s="30" customFormat="1" ht="14.25" customHeight="1" spans="1:8">
      <c r="A178" s="18">
        <v>174</v>
      </c>
      <c r="B178" s="18" t="s">
        <v>382</v>
      </c>
      <c r="C178" s="18" t="s">
        <v>395</v>
      </c>
      <c r="D178" s="18" t="s">
        <v>396</v>
      </c>
      <c r="E178" s="18" t="s">
        <v>397</v>
      </c>
      <c r="F178" s="48" t="s">
        <v>14</v>
      </c>
      <c r="G178" s="18">
        <v>463.91</v>
      </c>
      <c r="H178" s="18">
        <v>1126.9</v>
      </c>
    </row>
    <row r="179" s="30" customFormat="1" ht="14.25" customHeight="1" spans="1:8">
      <c r="A179" s="18">
        <v>175</v>
      </c>
      <c r="B179" s="18" t="s">
        <v>382</v>
      </c>
      <c r="C179" s="18" t="s">
        <v>395</v>
      </c>
      <c r="D179" s="18" t="s">
        <v>398</v>
      </c>
      <c r="E179" s="18" t="s">
        <v>399</v>
      </c>
      <c r="F179" s="48" t="s">
        <v>14</v>
      </c>
      <c r="G179" s="18">
        <v>463.91</v>
      </c>
      <c r="H179" s="18">
        <v>1126.9</v>
      </c>
    </row>
    <row r="180" s="30" customFormat="1" ht="14.25" customHeight="1" spans="1:8">
      <c r="A180" s="18">
        <v>176</v>
      </c>
      <c r="B180" s="18" t="s">
        <v>382</v>
      </c>
      <c r="C180" s="18" t="s">
        <v>395</v>
      </c>
      <c r="D180" s="18" t="s">
        <v>400</v>
      </c>
      <c r="E180" s="18" t="s">
        <v>401</v>
      </c>
      <c r="F180" s="48" t="s">
        <v>14</v>
      </c>
      <c r="G180" s="18">
        <v>463.91</v>
      </c>
      <c r="H180" s="18">
        <v>1126.9</v>
      </c>
    </row>
    <row r="181" s="30" customFormat="1" ht="14.25" customHeight="1" spans="1:8">
      <c r="A181" s="18">
        <v>177</v>
      </c>
      <c r="B181" s="18" t="s">
        <v>382</v>
      </c>
      <c r="C181" s="18" t="s">
        <v>402</v>
      </c>
      <c r="D181" s="18" t="s">
        <v>403</v>
      </c>
      <c r="E181" s="18" t="s">
        <v>404</v>
      </c>
      <c r="F181" s="48" t="s">
        <v>14</v>
      </c>
      <c r="G181" s="18">
        <v>463.91</v>
      </c>
      <c r="H181" s="18">
        <v>1126.9</v>
      </c>
    </row>
    <row r="182" s="30" customFormat="1" ht="14.25" customHeight="1" spans="1:8">
      <c r="A182" s="18">
        <v>178</v>
      </c>
      <c r="B182" s="18" t="s">
        <v>382</v>
      </c>
      <c r="C182" s="18" t="s">
        <v>405</v>
      </c>
      <c r="D182" s="18" t="s">
        <v>406</v>
      </c>
      <c r="E182" s="18" t="s">
        <v>194</v>
      </c>
      <c r="F182" s="48" t="s">
        <v>14</v>
      </c>
      <c r="G182" s="18">
        <v>463.91</v>
      </c>
      <c r="H182" s="18">
        <v>1126.9</v>
      </c>
    </row>
    <row r="183" s="30" customFormat="1" ht="14.25" customHeight="1" spans="1:8">
      <c r="A183" s="18">
        <v>179</v>
      </c>
      <c r="B183" s="18" t="s">
        <v>382</v>
      </c>
      <c r="C183" s="18" t="s">
        <v>405</v>
      </c>
      <c r="D183" s="18" t="s">
        <v>407</v>
      </c>
      <c r="E183" s="18" t="s">
        <v>408</v>
      </c>
      <c r="F183" s="48" t="s">
        <v>14</v>
      </c>
      <c r="G183" s="18">
        <v>463.91</v>
      </c>
      <c r="H183" s="18">
        <v>1126.9</v>
      </c>
    </row>
    <row r="184" s="30" customFormat="1" ht="14.25" customHeight="1" spans="1:8">
      <c r="A184" s="18">
        <v>180</v>
      </c>
      <c r="B184" s="18" t="s">
        <v>382</v>
      </c>
      <c r="C184" s="18" t="s">
        <v>409</v>
      </c>
      <c r="D184" s="18" t="s">
        <v>410</v>
      </c>
      <c r="E184" s="18" t="s">
        <v>411</v>
      </c>
      <c r="F184" s="48" t="s">
        <v>14</v>
      </c>
      <c r="G184" s="18">
        <v>463.91</v>
      </c>
      <c r="H184" s="18">
        <v>1126.9</v>
      </c>
    </row>
    <row r="185" s="30" customFormat="1" ht="14.25" customHeight="1" spans="1:8">
      <c r="A185" s="18">
        <v>181</v>
      </c>
      <c r="B185" s="18" t="s">
        <v>382</v>
      </c>
      <c r="C185" s="18" t="s">
        <v>409</v>
      </c>
      <c r="D185" s="18" t="s">
        <v>412</v>
      </c>
      <c r="E185" s="18" t="s">
        <v>413</v>
      </c>
      <c r="F185" s="48" t="s">
        <v>14</v>
      </c>
      <c r="G185" s="18">
        <v>463.91</v>
      </c>
      <c r="H185" s="18">
        <v>1126.9</v>
      </c>
    </row>
    <row r="186" s="30" customFormat="1" ht="14.25" customHeight="1" spans="1:8">
      <c r="A186" s="18">
        <v>182</v>
      </c>
      <c r="B186" s="18" t="s">
        <v>382</v>
      </c>
      <c r="C186" s="18" t="s">
        <v>409</v>
      </c>
      <c r="D186" s="18" t="s">
        <v>414</v>
      </c>
      <c r="E186" s="18" t="s">
        <v>415</v>
      </c>
      <c r="F186" s="48" t="s">
        <v>14</v>
      </c>
      <c r="G186" s="18">
        <v>463.91</v>
      </c>
      <c r="H186" s="18">
        <v>1126.9</v>
      </c>
    </row>
    <row r="187" s="30" customFormat="1" ht="14.25" customHeight="1" spans="1:8">
      <c r="A187" s="18">
        <v>183</v>
      </c>
      <c r="B187" s="18" t="s">
        <v>382</v>
      </c>
      <c r="C187" s="18" t="s">
        <v>416</v>
      </c>
      <c r="D187" s="18" t="s">
        <v>417</v>
      </c>
      <c r="E187" s="18" t="s">
        <v>418</v>
      </c>
      <c r="F187" s="48" t="s">
        <v>14</v>
      </c>
      <c r="G187" s="18">
        <v>463.91</v>
      </c>
      <c r="H187" s="18">
        <v>1126.9</v>
      </c>
    </row>
    <row r="188" s="30" customFormat="1" ht="14.25" customHeight="1" spans="1:8">
      <c r="A188" s="18">
        <v>184</v>
      </c>
      <c r="B188" s="18" t="s">
        <v>382</v>
      </c>
      <c r="C188" s="18" t="s">
        <v>419</v>
      </c>
      <c r="D188" s="18" t="s">
        <v>420</v>
      </c>
      <c r="E188" s="18" t="s">
        <v>421</v>
      </c>
      <c r="F188" s="48" t="s">
        <v>14</v>
      </c>
      <c r="G188" s="18">
        <v>463.91</v>
      </c>
      <c r="H188" s="18">
        <v>1126.9</v>
      </c>
    </row>
    <row r="189" s="30" customFormat="1" ht="14.25" customHeight="1" spans="1:8">
      <c r="A189" s="18">
        <v>185</v>
      </c>
      <c r="B189" s="18" t="s">
        <v>382</v>
      </c>
      <c r="C189" s="18" t="s">
        <v>422</v>
      </c>
      <c r="D189" s="18" t="s">
        <v>423</v>
      </c>
      <c r="E189" s="18" t="s">
        <v>424</v>
      </c>
      <c r="F189" s="48" t="s">
        <v>14</v>
      </c>
      <c r="G189" s="18">
        <v>463.91</v>
      </c>
      <c r="H189" s="18">
        <v>1126.9</v>
      </c>
    </row>
    <row r="190" s="30" customFormat="1" ht="14.25" customHeight="1" spans="1:8">
      <c r="A190" s="18">
        <v>186</v>
      </c>
      <c r="B190" s="18" t="s">
        <v>382</v>
      </c>
      <c r="C190" s="18" t="s">
        <v>422</v>
      </c>
      <c r="D190" s="18" t="s">
        <v>425</v>
      </c>
      <c r="E190" s="18" t="s">
        <v>426</v>
      </c>
      <c r="F190" s="48" t="s">
        <v>14</v>
      </c>
      <c r="G190" s="18">
        <v>463.91</v>
      </c>
      <c r="H190" s="18">
        <v>1126.9</v>
      </c>
    </row>
    <row r="191" s="30" customFormat="1" ht="14.25" customHeight="1" spans="1:8">
      <c r="A191" s="18">
        <v>187</v>
      </c>
      <c r="B191" s="18" t="s">
        <v>382</v>
      </c>
      <c r="C191" s="18" t="s">
        <v>422</v>
      </c>
      <c r="D191" s="18" t="s">
        <v>427</v>
      </c>
      <c r="E191" s="18" t="s">
        <v>428</v>
      </c>
      <c r="F191" s="48" t="s">
        <v>14</v>
      </c>
      <c r="G191" s="18">
        <v>463.91</v>
      </c>
      <c r="H191" s="18">
        <v>1126.9</v>
      </c>
    </row>
    <row r="192" s="30" customFormat="1" ht="14.25" customHeight="1" spans="1:8">
      <c r="A192" s="18">
        <v>188</v>
      </c>
      <c r="B192" s="18" t="s">
        <v>382</v>
      </c>
      <c r="C192" s="18" t="s">
        <v>429</v>
      </c>
      <c r="D192" s="18" t="s">
        <v>430</v>
      </c>
      <c r="E192" s="18" t="s">
        <v>431</v>
      </c>
      <c r="F192" s="48" t="s">
        <v>14</v>
      </c>
      <c r="G192" s="18">
        <v>463.91</v>
      </c>
      <c r="H192" s="18">
        <v>1126.9</v>
      </c>
    </row>
    <row r="193" s="30" customFormat="1" ht="14.25" customHeight="1" spans="1:8">
      <c r="A193" s="18">
        <v>189</v>
      </c>
      <c r="B193" s="18" t="s">
        <v>382</v>
      </c>
      <c r="C193" s="18" t="s">
        <v>429</v>
      </c>
      <c r="D193" s="18" t="s">
        <v>432</v>
      </c>
      <c r="E193" s="18" t="s">
        <v>433</v>
      </c>
      <c r="F193" s="48" t="s">
        <v>14</v>
      </c>
      <c r="G193" s="18">
        <v>463.91</v>
      </c>
      <c r="H193" s="18">
        <v>1126.9</v>
      </c>
    </row>
    <row r="194" s="30" customFormat="1" ht="14.25" customHeight="1" spans="1:8">
      <c r="A194" s="18">
        <v>190</v>
      </c>
      <c r="B194" s="18" t="s">
        <v>382</v>
      </c>
      <c r="C194" s="18" t="s">
        <v>429</v>
      </c>
      <c r="D194" s="18" t="s">
        <v>434</v>
      </c>
      <c r="E194" s="18" t="s">
        <v>435</v>
      </c>
      <c r="F194" s="48" t="s">
        <v>14</v>
      </c>
      <c r="G194" s="18">
        <v>463.91</v>
      </c>
      <c r="H194" s="18">
        <v>1126.9</v>
      </c>
    </row>
    <row r="195" s="30" customFormat="1" ht="14.25" customHeight="1" spans="1:8">
      <c r="A195" s="18">
        <v>191</v>
      </c>
      <c r="B195" s="18" t="s">
        <v>382</v>
      </c>
      <c r="C195" s="18" t="s">
        <v>429</v>
      </c>
      <c r="D195" s="18" t="s">
        <v>436</v>
      </c>
      <c r="E195" s="18" t="s">
        <v>437</v>
      </c>
      <c r="F195" s="48" t="s">
        <v>14</v>
      </c>
      <c r="G195" s="18">
        <v>463.91</v>
      </c>
      <c r="H195" s="18">
        <v>1126.9</v>
      </c>
    </row>
    <row r="196" s="30" customFormat="1" ht="14.25" customHeight="1" spans="1:8">
      <c r="A196" s="18">
        <v>192</v>
      </c>
      <c r="B196" s="18" t="s">
        <v>382</v>
      </c>
      <c r="C196" s="18" t="s">
        <v>438</v>
      </c>
      <c r="D196" s="18" t="s">
        <v>439</v>
      </c>
      <c r="E196" s="18" t="s">
        <v>440</v>
      </c>
      <c r="F196" s="48" t="s">
        <v>14</v>
      </c>
      <c r="G196" s="18">
        <v>463.91</v>
      </c>
      <c r="H196" s="18">
        <v>1126.9</v>
      </c>
    </row>
    <row r="197" s="30" customFormat="1" ht="14.25" customHeight="1" spans="1:8">
      <c r="A197" s="18">
        <v>193</v>
      </c>
      <c r="B197" s="18" t="s">
        <v>382</v>
      </c>
      <c r="C197" s="18" t="s">
        <v>441</v>
      </c>
      <c r="D197" s="18" t="s">
        <v>442</v>
      </c>
      <c r="E197" s="18" t="s">
        <v>443</v>
      </c>
      <c r="F197" s="48" t="s">
        <v>14</v>
      </c>
      <c r="G197" s="18">
        <v>463.91</v>
      </c>
      <c r="H197" s="18">
        <v>1126.9</v>
      </c>
    </row>
    <row r="198" s="30" customFormat="1" ht="14.25" customHeight="1" spans="1:8">
      <c r="A198" s="18">
        <v>194</v>
      </c>
      <c r="B198" s="18" t="s">
        <v>382</v>
      </c>
      <c r="C198" s="18" t="s">
        <v>441</v>
      </c>
      <c r="D198" s="18" t="s">
        <v>444</v>
      </c>
      <c r="E198" s="18" t="s">
        <v>445</v>
      </c>
      <c r="F198" s="48" t="s">
        <v>14</v>
      </c>
      <c r="G198" s="18">
        <v>463.91</v>
      </c>
      <c r="H198" s="18">
        <v>1126.9</v>
      </c>
    </row>
    <row r="199" s="30" customFormat="1" ht="14.25" customHeight="1" spans="1:8">
      <c r="A199" s="18">
        <v>195</v>
      </c>
      <c r="B199" s="18" t="s">
        <v>382</v>
      </c>
      <c r="C199" s="18" t="s">
        <v>441</v>
      </c>
      <c r="D199" s="18" t="s">
        <v>446</v>
      </c>
      <c r="E199" s="18" t="s">
        <v>415</v>
      </c>
      <c r="F199" s="48" t="s">
        <v>14</v>
      </c>
      <c r="G199" s="18">
        <v>463.91</v>
      </c>
      <c r="H199" s="18">
        <v>1126.9</v>
      </c>
    </row>
    <row r="200" s="30" customFormat="1" ht="14.25" customHeight="1" spans="1:8">
      <c r="A200" s="18">
        <v>196</v>
      </c>
      <c r="B200" s="18" t="s">
        <v>382</v>
      </c>
      <c r="C200" s="18" t="s">
        <v>447</v>
      </c>
      <c r="D200" s="18" t="s">
        <v>448</v>
      </c>
      <c r="E200" s="18" t="s">
        <v>449</v>
      </c>
      <c r="F200" s="48" t="s">
        <v>14</v>
      </c>
      <c r="G200" s="18">
        <v>463.91</v>
      </c>
      <c r="H200" s="18">
        <v>1126.9</v>
      </c>
    </row>
    <row r="201" s="30" customFormat="1" ht="14.25" customHeight="1" spans="1:8">
      <c r="A201" s="18">
        <v>197</v>
      </c>
      <c r="B201" s="18" t="s">
        <v>382</v>
      </c>
      <c r="C201" s="18" t="s">
        <v>389</v>
      </c>
      <c r="D201" s="18" t="s">
        <v>450</v>
      </c>
      <c r="E201" s="18" t="s">
        <v>451</v>
      </c>
      <c r="F201" s="48" t="s">
        <v>14</v>
      </c>
      <c r="G201" s="18">
        <v>463.91</v>
      </c>
      <c r="H201" s="18">
        <v>1126.9</v>
      </c>
    </row>
    <row r="202" s="30" customFormat="1" ht="14.25" customHeight="1" spans="1:8">
      <c r="A202" s="18">
        <v>198</v>
      </c>
      <c r="B202" s="18" t="s">
        <v>382</v>
      </c>
      <c r="C202" s="18" t="s">
        <v>452</v>
      </c>
      <c r="D202" s="18" t="s">
        <v>453</v>
      </c>
      <c r="E202" s="18" t="s">
        <v>454</v>
      </c>
      <c r="F202" s="48" t="s">
        <v>14</v>
      </c>
      <c r="G202" s="18">
        <v>463.91</v>
      </c>
      <c r="H202" s="18">
        <v>1126.9</v>
      </c>
    </row>
    <row r="203" s="30" customFormat="1" ht="14.25" customHeight="1" spans="1:8">
      <c r="A203" s="18">
        <v>199</v>
      </c>
      <c r="B203" s="18" t="s">
        <v>455</v>
      </c>
      <c r="C203" s="18" t="s">
        <v>456</v>
      </c>
      <c r="D203" s="18" t="s">
        <v>457</v>
      </c>
      <c r="E203" s="18" t="s">
        <v>458</v>
      </c>
      <c r="F203" s="48" t="s">
        <v>14</v>
      </c>
      <c r="G203" s="18">
        <v>463.91</v>
      </c>
      <c r="H203" s="18">
        <v>1126.9</v>
      </c>
    </row>
    <row r="204" s="30" customFormat="1" ht="14.25" customHeight="1" spans="1:8">
      <c r="A204" s="18">
        <v>200</v>
      </c>
      <c r="B204" s="18" t="s">
        <v>455</v>
      </c>
      <c r="C204" s="18" t="s">
        <v>459</v>
      </c>
      <c r="D204" s="18" t="s">
        <v>460</v>
      </c>
      <c r="E204" s="18" t="s">
        <v>461</v>
      </c>
      <c r="F204" s="48" t="s">
        <v>14</v>
      </c>
      <c r="G204" s="18">
        <v>463.91</v>
      </c>
      <c r="H204" s="18">
        <v>1126.9</v>
      </c>
    </row>
    <row r="205" s="30" customFormat="1" ht="14.25" customHeight="1" spans="1:8">
      <c r="A205" s="18">
        <v>201</v>
      </c>
      <c r="B205" s="18" t="s">
        <v>455</v>
      </c>
      <c r="C205" s="18" t="s">
        <v>459</v>
      </c>
      <c r="D205" s="18" t="s">
        <v>462</v>
      </c>
      <c r="E205" s="18" t="s">
        <v>463</v>
      </c>
      <c r="F205" s="48" t="s">
        <v>14</v>
      </c>
      <c r="G205" s="18">
        <v>463.91</v>
      </c>
      <c r="H205" s="18">
        <v>1126.9</v>
      </c>
    </row>
    <row r="206" s="30" customFormat="1" ht="14.25" customHeight="1" spans="1:8">
      <c r="A206" s="18">
        <v>202</v>
      </c>
      <c r="B206" s="18" t="s">
        <v>455</v>
      </c>
      <c r="C206" s="18" t="s">
        <v>459</v>
      </c>
      <c r="D206" s="18" t="s">
        <v>464</v>
      </c>
      <c r="E206" s="18" t="s">
        <v>463</v>
      </c>
      <c r="F206" s="48" t="s">
        <v>14</v>
      </c>
      <c r="G206" s="18">
        <v>463.91</v>
      </c>
      <c r="H206" s="18">
        <v>1126.9</v>
      </c>
    </row>
    <row r="207" s="30" customFormat="1" ht="14.25" customHeight="1" spans="1:8">
      <c r="A207" s="18">
        <v>203</v>
      </c>
      <c r="B207" s="18" t="s">
        <v>455</v>
      </c>
      <c r="C207" s="18" t="s">
        <v>465</v>
      </c>
      <c r="D207" s="18" t="s">
        <v>466</v>
      </c>
      <c r="E207" s="18" t="s">
        <v>467</v>
      </c>
      <c r="F207" s="48" t="s">
        <v>14</v>
      </c>
      <c r="G207" s="18">
        <v>463.91</v>
      </c>
      <c r="H207" s="18">
        <v>1126.9</v>
      </c>
    </row>
    <row r="208" s="30" customFormat="1" ht="14.25" customHeight="1" spans="1:8">
      <c r="A208" s="18">
        <v>204</v>
      </c>
      <c r="B208" s="18" t="s">
        <v>455</v>
      </c>
      <c r="C208" s="18" t="s">
        <v>465</v>
      </c>
      <c r="D208" s="18" t="s">
        <v>363</v>
      </c>
      <c r="E208" s="18" t="s">
        <v>463</v>
      </c>
      <c r="F208" s="48" t="s">
        <v>14</v>
      </c>
      <c r="G208" s="18">
        <v>463.91</v>
      </c>
      <c r="H208" s="18">
        <v>1126.9</v>
      </c>
    </row>
    <row r="209" s="30" customFormat="1" ht="14.25" customHeight="1" spans="1:8">
      <c r="A209" s="18">
        <v>205</v>
      </c>
      <c r="B209" s="18" t="s">
        <v>455</v>
      </c>
      <c r="C209" s="18" t="s">
        <v>459</v>
      </c>
      <c r="D209" s="18" t="s">
        <v>468</v>
      </c>
      <c r="E209" s="18" t="s">
        <v>469</v>
      </c>
      <c r="F209" s="48" t="s">
        <v>14</v>
      </c>
      <c r="G209" s="18">
        <v>463.91</v>
      </c>
      <c r="H209" s="18">
        <v>1126.9</v>
      </c>
    </row>
    <row r="210" s="30" customFormat="1" ht="14.25" customHeight="1" spans="1:8">
      <c r="A210" s="18">
        <v>206</v>
      </c>
      <c r="B210" s="18" t="s">
        <v>455</v>
      </c>
      <c r="C210" s="18" t="s">
        <v>459</v>
      </c>
      <c r="D210" s="18" t="s">
        <v>470</v>
      </c>
      <c r="E210" s="18" t="s">
        <v>471</v>
      </c>
      <c r="F210" s="48" t="s">
        <v>14</v>
      </c>
      <c r="G210" s="18">
        <v>463.91</v>
      </c>
      <c r="H210" s="18">
        <v>1126.9</v>
      </c>
    </row>
    <row r="211" s="30" customFormat="1" ht="14.25" customHeight="1" spans="1:8">
      <c r="A211" s="18">
        <v>207</v>
      </c>
      <c r="B211" s="18" t="s">
        <v>10</v>
      </c>
      <c r="C211" s="18" t="s">
        <v>472</v>
      </c>
      <c r="D211" s="18" t="s">
        <v>473</v>
      </c>
      <c r="E211" s="18" t="s">
        <v>474</v>
      </c>
      <c r="F211" s="48" t="s">
        <v>14</v>
      </c>
      <c r="G211" s="18">
        <v>463.91</v>
      </c>
      <c r="H211" s="18">
        <v>1126.9</v>
      </c>
    </row>
    <row r="212" s="30" customFormat="1" ht="14.25" customHeight="1" spans="1:8">
      <c r="A212" s="18">
        <v>208</v>
      </c>
      <c r="B212" s="18" t="s">
        <v>10</v>
      </c>
      <c r="C212" s="18" t="s">
        <v>472</v>
      </c>
      <c r="D212" s="18" t="s">
        <v>475</v>
      </c>
      <c r="E212" s="18" t="s">
        <v>476</v>
      </c>
      <c r="F212" s="48" t="s">
        <v>14</v>
      </c>
      <c r="G212" s="18">
        <v>463.91</v>
      </c>
      <c r="H212" s="18">
        <v>1126.9</v>
      </c>
    </row>
    <row r="213" s="30" customFormat="1" ht="14.25" customHeight="1" spans="1:8">
      <c r="A213" s="18">
        <v>209</v>
      </c>
      <c r="B213" s="18" t="s">
        <v>10</v>
      </c>
      <c r="C213" s="18" t="s">
        <v>472</v>
      </c>
      <c r="D213" s="18" t="s">
        <v>477</v>
      </c>
      <c r="E213" s="18" t="s">
        <v>358</v>
      </c>
      <c r="F213" s="48" t="s">
        <v>14</v>
      </c>
      <c r="G213" s="18">
        <v>463.91</v>
      </c>
      <c r="H213" s="18">
        <v>1126.9</v>
      </c>
    </row>
    <row r="214" s="30" customFormat="1" ht="14.25" customHeight="1" spans="1:8">
      <c r="A214" s="18">
        <v>210</v>
      </c>
      <c r="B214" s="18" t="s">
        <v>10</v>
      </c>
      <c r="C214" s="18" t="s">
        <v>472</v>
      </c>
      <c r="D214" s="18" t="s">
        <v>478</v>
      </c>
      <c r="E214" s="18" t="s">
        <v>358</v>
      </c>
      <c r="F214" s="48" t="s">
        <v>14</v>
      </c>
      <c r="G214" s="18">
        <v>463.91</v>
      </c>
      <c r="H214" s="18">
        <v>1126.9</v>
      </c>
    </row>
    <row r="215" s="30" customFormat="1" ht="14.25" customHeight="1" spans="1:8">
      <c r="A215" s="18">
        <v>211</v>
      </c>
      <c r="B215" s="18" t="s">
        <v>10</v>
      </c>
      <c r="C215" s="18" t="s">
        <v>479</v>
      </c>
      <c r="D215" s="18" t="s">
        <v>480</v>
      </c>
      <c r="E215" s="18" t="s">
        <v>296</v>
      </c>
      <c r="F215" s="48" t="s">
        <v>14</v>
      </c>
      <c r="G215" s="18">
        <v>463.91</v>
      </c>
      <c r="H215" s="18">
        <v>1126.9</v>
      </c>
    </row>
    <row r="216" s="30" customFormat="1" ht="14.25" customHeight="1" spans="1:8">
      <c r="A216" s="18">
        <v>212</v>
      </c>
      <c r="B216" s="18" t="s">
        <v>10</v>
      </c>
      <c r="C216" s="18" t="s">
        <v>479</v>
      </c>
      <c r="D216" s="18" t="s">
        <v>481</v>
      </c>
      <c r="E216" s="18" t="s">
        <v>482</v>
      </c>
      <c r="F216" s="48" t="s">
        <v>14</v>
      </c>
      <c r="G216" s="18">
        <v>463.91</v>
      </c>
      <c r="H216" s="18">
        <v>1126.9</v>
      </c>
    </row>
    <row r="217" s="30" customFormat="1" ht="14.25" customHeight="1" spans="1:8">
      <c r="A217" s="18">
        <v>213</v>
      </c>
      <c r="B217" s="18" t="s">
        <v>10</v>
      </c>
      <c r="C217" s="18" t="s">
        <v>479</v>
      </c>
      <c r="D217" s="18" t="s">
        <v>483</v>
      </c>
      <c r="E217" s="18" t="s">
        <v>484</v>
      </c>
      <c r="F217" s="48" t="s">
        <v>14</v>
      </c>
      <c r="G217" s="18">
        <v>463.91</v>
      </c>
      <c r="H217" s="18">
        <v>1126.9</v>
      </c>
    </row>
    <row r="218" s="30" customFormat="1" ht="14.25" customHeight="1" spans="1:8">
      <c r="A218" s="18">
        <v>214</v>
      </c>
      <c r="B218" s="18" t="s">
        <v>10</v>
      </c>
      <c r="C218" s="18" t="s">
        <v>485</v>
      </c>
      <c r="D218" s="18" t="s">
        <v>486</v>
      </c>
      <c r="E218" s="18" t="s">
        <v>278</v>
      </c>
      <c r="F218" s="48" t="s">
        <v>14</v>
      </c>
      <c r="G218" s="18">
        <v>463.91</v>
      </c>
      <c r="H218" s="18">
        <v>1126.9</v>
      </c>
    </row>
    <row r="219" s="30" customFormat="1" ht="14.25" customHeight="1" spans="1:8">
      <c r="A219" s="18">
        <v>215</v>
      </c>
      <c r="B219" s="18" t="s">
        <v>10</v>
      </c>
      <c r="C219" s="18" t="s">
        <v>485</v>
      </c>
      <c r="D219" s="18" t="s">
        <v>487</v>
      </c>
      <c r="E219" s="18" t="s">
        <v>77</v>
      </c>
      <c r="F219" s="48" t="s">
        <v>14</v>
      </c>
      <c r="G219" s="18">
        <v>463.91</v>
      </c>
      <c r="H219" s="18">
        <v>1126.9</v>
      </c>
    </row>
    <row r="220" s="30" customFormat="1" ht="14.25" customHeight="1" spans="1:8">
      <c r="A220" s="18">
        <v>216</v>
      </c>
      <c r="B220" s="18" t="s">
        <v>10</v>
      </c>
      <c r="C220" s="18" t="s">
        <v>485</v>
      </c>
      <c r="D220" s="18" t="s">
        <v>488</v>
      </c>
      <c r="E220" s="18" t="s">
        <v>489</v>
      </c>
      <c r="F220" s="48" t="s">
        <v>14</v>
      </c>
      <c r="G220" s="18">
        <v>463.91</v>
      </c>
      <c r="H220" s="18">
        <v>1126.9</v>
      </c>
    </row>
    <row r="221" s="30" customFormat="1" ht="14.25" customHeight="1" spans="1:8">
      <c r="A221" s="18">
        <v>217</v>
      </c>
      <c r="B221" s="18" t="s">
        <v>10</v>
      </c>
      <c r="C221" s="18" t="s">
        <v>485</v>
      </c>
      <c r="D221" s="18" t="s">
        <v>490</v>
      </c>
      <c r="E221" s="18" t="s">
        <v>491</v>
      </c>
      <c r="F221" s="48" t="s">
        <v>14</v>
      </c>
      <c r="G221" s="18">
        <v>463.91</v>
      </c>
      <c r="H221" s="18">
        <v>1126.9</v>
      </c>
    </row>
    <row r="222" s="30" customFormat="1" ht="14.25" customHeight="1" spans="1:8">
      <c r="A222" s="18">
        <v>218</v>
      </c>
      <c r="B222" s="18" t="s">
        <v>10</v>
      </c>
      <c r="C222" s="18" t="s">
        <v>485</v>
      </c>
      <c r="D222" s="18" t="s">
        <v>492</v>
      </c>
      <c r="E222" s="18" t="s">
        <v>493</v>
      </c>
      <c r="F222" s="48" t="s">
        <v>14</v>
      </c>
      <c r="G222" s="18">
        <v>463.91</v>
      </c>
      <c r="H222" s="18">
        <v>1126.9</v>
      </c>
    </row>
    <row r="223" s="30" customFormat="1" ht="14.25" customHeight="1" spans="1:8">
      <c r="A223" s="18">
        <v>219</v>
      </c>
      <c r="B223" s="18" t="s">
        <v>10</v>
      </c>
      <c r="C223" s="18" t="s">
        <v>494</v>
      </c>
      <c r="D223" s="18" t="s">
        <v>495</v>
      </c>
      <c r="E223" s="18" t="s">
        <v>496</v>
      </c>
      <c r="F223" s="48" t="s">
        <v>14</v>
      </c>
      <c r="G223" s="18">
        <v>463.91</v>
      </c>
      <c r="H223" s="18">
        <v>1126.9</v>
      </c>
    </row>
    <row r="224" s="30" customFormat="1" ht="14.25" customHeight="1" spans="1:8">
      <c r="A224" s="18">
        <v>220</v>
      </c>
      <c r="B224" s="18" t="s">
        <v>10</v>
      </c>
      <c r="C224" s="18" t="s">
        <v>494</v>
      </c>
      <c r="D224" s="18" t="s">
        <v>497</v>
      </c>
      <c r="E224" s="18" t="s">
        <v>498</v>
      </c>
      <c r="F224" s="48" t="s">
        <v>14</v>
      </c>
      <c r="G224" s="18">
        <v>463.91</v>
      </c>
      <c r="H224" s="18">
        <v>1126.9</v>
      </c>
    </row>
    <row r="225" s="30" customFormat="1" ht="14.25" customHeight="1" spans="1:8">
      <c r="A225" s="18">
        <v>221</v>
      </c>
      <c r="B225" s="18" t="s">
        <v>10</v>
      </c>
      <c r="C225" s="18" t="s">
        <v>499</v>
      </c>
      <c r="D225" s="18" t="s">
        <v>500</v>
      </c>
      <c r="E225" s="18" t="s">
        <v>501</v>
      </c>
      <c r="F225" s="48" t="s">
        <v>14</v>
      </c>
      <c r="G225" s="18">
        <v>463.91</v>
      </c>
      <c r="H225" s="18">
        <v>1126.9</v>
      </c>
    </row>
    <row r="226" s="30" customFormat="1" ht="14.25" customHeight="1" spans="1:8">
      <c r="A226" s="18">
        <v>222</v>
      </c>
      <c r="B226" s="18" t="s">
        <v>10</v>
      </c>
      <c r="C226" s="18" t="s">
        <v>499</v>
      </c>
      <c r="D226" s="18" t="s">
        <v>502</v>
      </c>
      <c r="E226" s="18" t="s">
        <v>491</v>
      </c>
      <c r="F226" s="48" t="s">
        <v>14</v>
      </c>
      <c r="G226" s="18">
        <v>463.91</v>
      </c>
      <c r="H226" s="18">
        <v>1126.9</v>
      </c>
    </row>
    <row r="227" s="30" customFormat="1" ht="14.25" customHeight="1" spans="1:8">
      <c r="A227" s="18">
        <v>223</v>
      </c>
      <c r="B227" s="18" t="s">
        <v>10</v>
      </c>
      <c r="C227" s="18" t="s">
        <v>499</v>
      </c>
      <c r="D227" s="18" t="s">
        <v>503</v>
      </c>
      <c r="E227" s="18" t="s">
        <v>504</v>
      </c>
      <c r="F227" s="48" t="s">
        <v>14</v>
      </c>
      <c r="G227" s="18">
        <v>463.91</v>
      </c>
      <c r="H227" s="18">
        <v>1126.9</v>
      </c>
    </row>
    <row r="228" s="30" customFormat="1" ht="14.25" customHeight="1" spans="1:8">
      <c r="A228" s="18">
        <v>224</v>
      </c>
      <c r="B228" s="18" t="s">
        <v>10</v>
      </c>
      <c r="C228" s="18" t="s">
        <v>499</v>
      </c>
      <c r="D228" s="18" t="s">
        <v>505</v>
      </c>
      <c r="E228" s="18" t="s">
        <v>278</v>
      </c>
      <c r="F228" s="48" t="s">
        <v>14</v>
      </c>
      <c r="G228" s="18">
        <v>463.91</v>
      </c>
      <c r="H228" s="18">
        <v>1126.9</v>
      </c>
    </row>
    <row r="229" s="30" customFormat="1" ht="14.25" customHeight="1" spans="1:8">
      <c r="A229" s="18">
        <v>225</v>
      </c>
      <c r="B229" s="18" t="s">
        <v>10</v>
      </c>
      <c r="C229" s="18" t="s">
        <v>499</v>
      </c>
      <c r="D229" s="18" t="s">
        <v>506</v>
      </c>
      <c r="E229" s="18" t="s">
        <v>507</v>
      </c>
      <c r="F229" s="48" t="s">
        <v>14</v>
      </c>
      <c r="G229" s="18">
        <v>463.91</v>
      </c>
      <c r="H229" s="18">
        <v>1126.9</v>
      </c>
    </row>
    <row r="230" s="30" customFormat="1" ht="14.25" customHeight="1" spans="1:8">
      <c r="A230" s="18">
        <v>226</v>
      </c>
      <c r="B230" s="18" t="s">
        <v>10</v>
      </c>
      <c r="C230" s="18" t="s">
        <v>508</v>
      </c>
      <c r="D230" s="18" t="s">
        <v>509</v>
      </c>
      <c r="E230" s="18" t="s">
        <v>510</v>
      </c>
      <c r="F230" s="48" t="s">
        <v>14</v>
      </c>
      <c r="G230" s="18">
        <v>463.91</v>
      </c>
      <c r="H230" s="18">
        <v>1126.9</v>
      </c>
    </row>
    <row r="231" s="30" customFormat="1" ht="14.25" customHeight="1" spans="1:8">
      <c r="A231" s="18">
        <v>227</v>
      </c>
      <c r="B231" s="18" t="s">
        <v>10</v>
      </c>
      <c r="C231" s="18" t="s">
        <v>508</v>
      </c>
      <c r="D231" s="18" t="s">
        <v>511</v>
      </c>
      <c r="E231" s="18" t="s">
        <v>512</v>
      </c>
      <c r="F231" s="48" t="s">
        <v>14</v>
      </c>
      <c r="G231" s="18">
        <v>463.91</v>
      </c>
      <c r="H231" s="18">
        <v>1126.9</v>
      </c>
    </row>
    <row r="232" s="30" customFormat="1" ht="14.25" customHeight="1" spans="1:8">
      <c r="A232" s="18">
        <v>228</v>
      </c>
      <c r="B232" s="18" t="s">
        <v>10</v>
      </c>
      <c r="C232" s="18" t="s">
        <v>508</v>
      </c>
      <c r="D232" s="18" t="s">
        <v>513</v>
      </c>
      <c r="E232" s="18" t="s">
        <v>514</v>
      </c>
      <c r="F232" s="48" t="s">
        <v>14</v>
      </c>
      <c r="G232" s="18">
        <v>463.91</v>
      </c>
      <c r="H232" s="18">
        <v>1126.9</v>
      </c>
    </row>
    <row r="233" s="30" customFormat="1" ht="14.25" customHeight="1" spans="1:8">
      <c r="A233" s="18">
        <v>229</v>
      </c>
      <c r="B233" s="18" t="s">
        <v>10</v>
      </c>
      <c r="C233" s="18" t="s">
        <v>508</v>
      </c>
      <c r="D233" s="18" t="s">
        <v>515</v>
      </c>
      <c r="E233" s="18" t="s">
        <v>474</v>
      </c>
      <c r="F233" s="48" t="s">
        <v>14</v>
      </c>
      <c r="G233" s="18">
        <v>463.91</v>
      </c>
      <c r="H233" s="18">
        <v>1126.9</v>
      </c>
    </row>
    <row r="234" s="30" customFormat="1" ht="14.25" customHeight="1" spans="1:8">
      <c r="A234" s="18">
        <v>230</v>
      </c>
      <c r="B234" s="18" t="s">
        <v>10</v>
      </c>
      <c r="C234" s="18" t="s">
        <v>508</v>
      </c>
      <c r="D234" s="18" t="s">
        <v>516</v>
      </c>
      <c r="E234" s="18" t="s">
        <v>517</v>
      </c>
      <c r="F234" s="48" t="s">
        <v>14</v>
      </c>
      <c r="G234" s="18">
        <v>463.91</v>
      </c>
      <c r="H234" s="18">
        <v>1126.9</v>
      </c>
    </row>
    <row r="235" s="30" customFormat="1" ht="14.25" customHeight="1" spans="1:8">
      <c r="A235" s="18">
        <v>231</v>
      </c>
      <c r="B235" s="18" t="s">
        <v>10</v>
      </c>
      <c r="C235" s="18" t="s">
        <v>508</v>
      </c>
      <c r="D235" s="18" t="s">
        <v>518</v>
      </c>
      <c r="E235" s="18" t="s">
        <v>519</v>
      </c>
      <c r="F235" s="48" t="s">
        <v>14</v>
      </c>
      <c r="G235" s="18">
        <v>463.91</v>
      </c>
      <c r="H235" s="18">
        <v>1126.9</v>
      </c>
    </row>
    <row r="236" s="30" customFormat="1" ht="14.25" customHeight="1" spans="1:8">
      <c r="A236" s="18">
        <v>232</v>
      </c>
      <c r="B236" s="18" t="s">
        <v>10</v>
      </c>
      <c r="C236" s="18" t="s">
        <v>508</v>
      </c>
      <c r="D236" s="18" t="s">
        <v>520</v>
      </c>
      <c r="E236" s="18" t="s">
        <v>521</v>
      </c>
      <c r="F236" s="48" t="s">
        <v>14</v>
      </c>
      <c r="G236" s="18">
        <v>463.91</v>
      </c>
      <c r="H236" s="18">
        <v>1126.9</v>
      </c>
    </row>
    <row r="237" s="30" customFormat="1" ht="14.25" customHeight="1" spans="1:8">
      <c r="A237" s="18">
        <v>233</v>
      </c>
      <c r="B237" s="18" t="s">
        <v>10</v>
      </c>
      <c r="C237" s="18" t="s">
        <v>522</v>
      </c>
      <c r="D237" s="18" t="s">
        <v>340</v>
      </c>
      <c r="E237" s="18" t="s">
        <v>369</v>
      </c>
      <c r="F237" s="48" t="s">
        <v>14</v>
      </c>
      <c r="G237" s="18">
        <v>463.91</v>
      </c>
      <c r="H237" s="18">
        <v>1126.9</v>
      </c>
    </row>
    <row r="238" s="30" customFormat="1" ht="14.25" customHeight="1" spans="1:8">
      <c r="A238" s="18">
        <v>234</v>
      </c>
      <c r="B238" s="18" t="s">
        <v>10</v>
      </c>
      <c r="C238" s="18" t="s">
        <v>522</v>
      </c>
      <c r="D238" s="18" t="s">
        <v>523</v>
      </c>
      <c r="E238" s="18" t="s">
        <v>524</v>
      </c>
      <c r="F238" s="48" t="s">
        <v>14</v>
      </c>
      <c r="G238" s="18">
        <v>463.91</v>
      </c>
      <c r="H238" s="18">
        <v>1126.9</v>
      </c>
    </row>
    <row r="239" s="30" customFormat="1" ht="14.25" customHeight="1" spans="1:8">
      <c r="A239" s="18">
        <v>235</v>
      </c>
      <c r="B239" s="18" t="s">
        <v>10</v>
      </c>
      <c r="C239" s="18" t="s">
        <v>522</v>
      </c>
      <c r="D239" s="18" t="s">
        <v>525</v>
      </c>
      <c r="E239" s="18" t="s">
        <v>526</v>
      </c>
      <c r="F239" s="48" t="s">
        <v>14</v>
      </c>
      <c r="G239" s="18">
        <v>463.91</v>
      </c>
      <c r="H239" s="18">
        <v>1126.9</v>
      </c>
    </row>
    <row r="240" s="30" customFormat="1" ht="14.25" customHeight="1" spans="1:8">
      <c r="A240" s="18">
        <v>236</v>
      </c>
      <c r="B240" s="18" t="s">
        <v>10</v>
      </c>
      <c r="C240" s="18" t="s">
        <v>522</v>
      </c>
      <c r="D240" s="18" t="s">
        <v>527</v>
      </c>
      <c r="E240" s="18" t="s">
        <v>39</v>
      </c>
      <c r="F240" s="48" t="s">
        <v>14</v>
      </c>
      <c r="G240" s="18">
        <v>463.91</v>
      </c>
      <c r="H240" s="18">
        <v>1126.9</v>
      </c>
    </row>
    <row r="241" s="30" customFormat="1" ht="14.25" customHeight="1" spans="1:8">
      <c r="A241" s="18">
        <v>237</v>
      </c>
      <c r="B241" s="18" t="s">
        <v>10</v>
      </c>
      <c r="C241" s="18" t="s">
        <v>522</v>
      </c>
      <c r="D241" s="18" t="s">
        <v>528</v>
      </c>
      <c r="E241" s="18" t="s">
        <v>371</v>
      </c>
      <c r="F241" s="48" t="s">
        <v>14</v>
      </c>
      <c r="G241" s="18">
        <v>463.91</v>
      </c>
      <c r="H241" s="18">
        <v>1126.9</v>
      </c>
    </row>
    <row r="242" s="30" customFormat="1" ht="14.25" customHeight="1" spans="1:8">
      <c r="A242" s="18">
        <v>238</v>
      </c>
      <c r="B242" s="18" t="s">
        <v>10</v>
      </c>
      <c r="C242" s="18" t="s">
        <v>522</v>
      </c>
      <c r="D242" s="18" t="s">
        <v>529</v>
      </c>
      <c r="E242" s="18" t="s">
        <v>530</v>
      </c>
      <c r="F242" s="48" t="s">
        <v>14</v>
      </c>
      <c r="G242" s="18">
        <v>463.91</v>
      </c>
      <c r="H242" s="18">
        <v>1126.9</v>
      </c>
    </row>
    <row r="243" s="30" customFormat="1" ht="14.25" customHeight="1" spans="1:8">
      <c r="A243" s="18">
        <v>239</v>
      </c>
      <c r="B243" s="18" t="s">
        <v>10</v>
      </c>
      <c r="C243" s="18" t="s">
        <v>522</v>
      </c>
      <c r="D243" s="18" t="s">
        <v>531</v>
      </c>
      <c r="E243" s="18" t="s">
        <v>532</v>
      </c>
      <c r="F243" s="48" t="s">
        <v>14</v>
      </c>
      <c r="G243" s="18">
        <v>463.91</v>
      </c>
      <c r="H243" s="18">
        <v>1126.9</v>
      </c>
    </row>
    <row r="244" s="30" customFormat="1" ht="14.25" customHeight="1" spans="1:8">
      <c r="A244" s="18">
        <v>240</v>
      </c>
      <c r="B244" s="18" t="s">
        <v>10</v>
      </c>
      <c r="C244" s="18" t="s">
        <v>533</v>
      </c>
      <c r="D244" s="18" t="s">
        <v>534</v>
      </c>
      <c r="E244" s="18" t="s">
        <v>535</v>
      </c>
      <c r="F244" s="48" t="s">
        <v>14</v>
      </c>
      <c r="G244" s="18">
        <v>463.91</v>
      </c>
      <c r="H244" s="18">
        <v>1126.9</v>
      </c>
    </row>
    <row r="245" s="30" customFormat="1" ht="14.25" customHeight="1" spans="1:8">
      <c r="A245" s="18">
        <v>241</v>
      </c>
      <c r="B245" s="18" t="s">
        <v>10</v>
      </c>
      <c r="C245" s="18" t="s">
        <v>533</v>
      </c>
      <c r="D245" s="18" t="s">
        <v>536</v>
      </c>
      <c r="E245" s="18" t="s">
        <v>537</v>
      </c>
      <c r="F245" s="48" t="s">
        <v>14</v>
      </c>
      <c r="G245" s="18">
        <v>463.91</v>
      </c>
      <c r="H245" s="18">
        <v>1126.9</v>
      </c>
    </row>
    <row r="246" s="30" customFormat="1" ht="14.25" customHeight="1" spans="1:8">
      <c r="A246" s="18">
        <v>242</v>
      </c>
      <c r="B246" s="18" t="s">
        <v>10</v>
      </c>
      <c r="C246" s="18" t="s">
        <v>538</v>
      </c>
      <c r="D246" s="18" t="s">
        <v>539</v>
      </c>
      <c r="E246" s="18" t="s">
        <v>540</v>
      </c>
      <c r="F246" s="48" t="s">
        <v>14</v>
      </c>
      <c r="G246" s="18">
        <v>463.91</v>
      </c>
      <c r="H246" s="18">
        <v>1126.9</v>
      </c>
    </row>
    <row r="247" s="30" customFormat="1" ht="14.25" customHeight="1" spans="1:8">
      <c r="A247" s="18">
        <v>243</v>
      </c>
      <c r="B247" s="18" t="s">
        <v>10</v>
      </c>
      <c r="C247" s="18" t="s">
        <v>538</v>
      </c>
      <c r="D247" s="18" t="s">
        <v>541</v>
      </c>
      <c r="E247" s="18" t="s">
        <v>542</v>
      </c>
      <c r="F247" s="48" t="s">
        <v>14</v>
      </c>
      <c r="G247" s="18">
        <v>463.91</v>
      </c>
      <c r="H247" s="18">
        <v>1126.9</v>
      </c>
    </row>
    <row r="248" s="30" customFormat="1" ht="14.25" customHeight="1" spans="1:8">
      <c r="A248" s="18">
        <v>244</v>
      </c>
      <c r="B248" s="18" t="s">
        <v>10</v>
      </c>
      <c r="C248" s="18" t="s">
        <v>543</v>
      </c>
      <c r="D248" s="18" t="s">
        <v>544</v>
      </c>
      <c r="E248" s="18" t="s">
        <v>545</v>
      </c>
      <c r="F248" s="48" t="s">
        <v>14</v>
      </c>
      <c r="G248" s="18">
        <v>463.91</v>
      </c>
      <c r="H248" s="18">
        <v>1126.9</v>
      </c>
    </row>
    <row r="249" s="30" customFormat="1" ht="14.25" customHeight="1" spans="1:8">
      <c r="A249" s="18">
        <v>245</v>
      </c>
      <c r="B249" s="18" t="s">
        <v>10</v>
      </c>
      <c r="C249" s="18" t="s">
        <v>543</v>
      </c>
      <c r="D249" s="18" t="s">
        <v>546</v>
      </c>
      <c r="E249" s="18" t="s">
        <v>498</v>
      </c>
      <c r="F249" s="48" t="s">
        <v>14</v>
      </c>
      <c r="G249" s="18">
        <v>463.91</v>
      </c>
      <c r="H249" s="18">
        <v>1126.9</v>
      </c>
    </row>
    <row r="250" s="30" customFormat="1" ht="14.25" customHeight="1" spans="1:8">
      <c r="A250" s="18">
        <v>246</v>
      </c>
      <c r="B250" s="18" t="s">
        <v>10</v>
      </c>
      <c r="C250" s="18" t="s">
        <v>547</v>
      </c>
      <c r="D250" s="18" t="s">
        <v>548</v>
      </c>
      <c r="E250" s="18" t="s">
        <v>549</v>
      </c>
      <c r="F250" s="48" t="s">
        <v>14</v>
      </c>
      <c r="G250" s="18">
        <v>463.91</v>
      </c>
      <c r="H250" s="18">
        <v>1126.9</v>
      </c>
    </row>
    <row r="251" s="30" customFormat="1" ht="14.25" customHeight="1" spans="1:8">
      <c r="A251" s="18">
        <v>247</v>
      </c>
      <c r="B251" s="18" t="s">
        <v>10</v>
      </c>
      <c r="C251" s="18" t="s">
        <v>547</v>
      </c>
      <c r="D251" s="18" t="s">
        <v>550</v>
      </c>
      <c r="E251" s="18" t="s">
        <v>551</v>
      </c>
      <c r="F251" s="48" t="s">
        <v>14</v>
      </c>
      <c r="G251" s="18">
        <v>463.91</v>
      </c>
      <c r="H251" s="18">
        <v>1126.9</v>
      </c>
    </row>
    <row r="252" s="30" customFormat="1" ht="14.25" customHeight="1" spans="1:8">
      <c r="A252" s="18">
        <v>248</v>
      </c>
      <c r="B252" s="18" t="s">
        <v>10</v>
      </c>
      <c r="C252" s="18" t="s">
        <v>547</v>
      </c>
      <c r="D252" s="18" t="s">
        <v>552</v>
      </c>
      <c r="E252" s="18" t="s">
        <v>553</v>
      </c>
      <c r="F252" s="48" t="s">
        <v>14</v>
      </c>
      <c r="G252" s="18">
        <v>463.91</v>
      </c>
      <c r="H252" s="18">
        <v>1126.9</v>
      </c>
    </row>
    <row r="253" s="30" customFormat="1" ht="14.25" customHeight="1" spans="1:8">
      <c r="A253" s="18">
        <v>249</v>
      </c>
      <c r="B253" s="18" t="s">
        <v>10</v>
      </c>
      <c r="C253" s="18" t="s">
        <v>547</v>
      </c>
      <c r="D253" s="18" t="s">
        <v>554</v>
      </c>
      <c r="E253" s="18" t="s">
        <v>498</v>
      </c>
      <c r="F253" s="48" t="s">
        <v>14</v>
      </c>
      <c r="G253" s="18">
        <v>463.91</v>
      </c>
      <c r="H253" s="18">
        <v>1126.9</v>
      </c>
    </row>
    <row r="254" s="30" customFormat="1" ht="14.25" customHeight="1" spans="1:8">
      <c r="A254" s="18">
        <v>250</v>
      </c>
      <c r="B254" s="18" t="s">
        <v>10</v>
      </c>
      <c r="C254" s="18" t="s">
        <v>547</v>
      </c>
      <c r="D254" s="18" t="s">
        <v>555</v>
      </c>
      <c r="E254" s="18" t="s">
        <v>556</v>
      </c>
      <c r="F254" s="48" t="s">
        <v>14</v>
      </c>
      <c r="G254" s="18">
        <v>463.91</v>
      </c>
      <c r="H254" s="18">
        <v>1126.9</v>
      </c>
    </row>
    <row r="255" s="30" customFormat="1" ht="14.25" customHeight="1" spans="1:8">
      <c r="A255" s="18">
        <v>251</v>
      </c>
      <c r="B255" s="18" t="s">
        <v>10</v>
      </c>
      <c r="C255" s="18" t="s">
        <v>547</v>
      </c>
      <c r="D255" s="18" t="s">
        <v>557</v>
      </c>
      <c r="E255" s="18" t="s">
        <v>558</v>
      </c>
      <c r="F255" s="48" t="s">
        <v>14</v>
      </c>
      <c r="G255" s="18">
        <v>463.91</v>
      </c>
      <c r="H255" s="18">
        <v>1126.9</v>
      </c>
    </row>
    <row r="256" s="30" customFormat="1" ht="14.25" customHeight="1" spans="1:8">
      <c r="A256" s="18">
        <v>252</v>
      </c>
      <c r="B256" s="18" t="s">
        <v>10</v>
      </c>
      <c r="C256" s="18" t="s">
        <v>559</v>
      </c>
      <c r="D256" s="18" t="s">
        <v>560</v>
      </c>
      <c r="E256" s="18" t="s">
        <v>561</v>
      </c>
      <c r="F256" s="48" t="s">
        <v>14</v>
      </c>
      <c r="G256" s="18">
        <v>463.91</v>
      </c>
      <c r="H256" s="18">
        <v>1126.9</v>
      </c>
    </row>
    <row r="257" s="30" customFormat="1" ht="14.25" customHeight="1" spans="1:8">
      <c r="A257" s="18">
        <v>253</v>
      </c>
      <c r="B257" s="18" t="s">
        <v>10</v>
      </c>
      <c r="C257" s="18" t="s">
        <v>559</v>
      </c>
      <c r="D257" s="18" t="s">
        <v>562</v>
      </c>
      <c r="E257" s="18" t="s">
        <v>498</v>
      </c>
      <c r="F257" s="48" t="s">
        <v>14</v>
      </c>
      <c r="G257" s="18">
        <v>463.91</v>
      </c>
      <c r="H257" s="18">
        <v>1126.9</v>
      </c>
    </row>
    <row r="258" s="30" customFormat="1" ht="14.25" customHeight="1" spans="1:8">
      <c r="A258" s="18">
        <v>254</v>
      </c>
      <c r="B258" s="18" t="s">
        <v>10</v>
      </c>
      <c r="C258" s="18" t="s">
        <v>563</v>
      </c>
      <c r="D258" s="18" t="s">
        <v>564</v>
      </c>
      <c r="E258" s="18" t="s">
        <v>565</v>
      </c>
      <c r="F258" s="48" t="s">
        <v>14</v>
      </c>
      <c r="G258" s="18">
        <v>463.91</v>
      </c>
      <c r="H258" s="18">
        <v>1126.9</v>
      </c>
    </row>
    <row r="259" s="30" customFormat="1" ht="14.25" customHeight="1" spans="1:8">
      <c r="A259" s="18">
        <v>255</v>
      </c>
      <c r="B259" s="18" t="s">
        <v>10</v>
      </c>
      <c r="C259" s="18" t="s">
        <v>563</v>
      </c>
      <c r="D259" s="18" t="s">
        <v>566</v>
      </c>
      <c r="E259" s="18" t="s">
        <v>567</v>
      </c>
      <c r="F259" s="48" t="s">
        <v>14</v>
      </c>
      <c r="G259" s="18">
        <v>463.91</v>
      </c>
      <c r="H259" s="18">
        <v>1126.9</v>
      </c>
    </row>
    <row r="260" s="30" customFormat="1" ht="14.25" customHeight="1" spans="1:8">
      <c r="A260" s="18">
        <v>256</v>
      </c>
      <c r="B260" s="18" t="s">
        <v>10</v>
      </c>
      <c r="C260" s="18" t="s">
        <v>563</v>
      </c>
      <c r="D260" s="18" t="s">
        <v>568</v>
      </c>
      <c r="E260" s="18" t="s">
        <v>569</v>
      </c>
      <c r="F260" s="48" t="s">
        <v>14</v>
      </c>
      <c r="G260" s="18">
        <v>463.91</v>
      </c>
      <c r="H260" s="18">
        <v>1126.9</v>
      </c>
    </row>
    <row r="261" s="30" customFormat="1" ht="14.25" customHeight="1" spans="1:8">
      <c r="A261" s="18">
        <v>257</v>
      </c>
      <c r="B261" s="18" t="s">
        <v>10</v>
      </c>
      <c r="C261" s="18" t="s">
        <v>563</v>
      </c>
      <c r="D261" s="18" t="s">
        <v>570</v>
      </c>
      <c r="E261" s="18" t="s">
        <v>571</v>
      </c>
      <c r="F261" s="48" t="s">
        <v>14</v>
      </c>
      <c r="G261" s="18">
        <v>463.91</v>
      </c>
      <c r="H261" s="18">
        <v>1126.9</v>
      </c>
    </row>
    <row r="262" s="30" customFormat="1" ht="14.25" customHeight="1" spans="1:8">
      <c r="A262" s="18">
        <v>258</v>
      </c>
      <c r="B262" s="18" t="s">
        <v>10</v>
      </c>
      <c r="C262" s="18" t="s">
        <v>572</v>
      </c>
      <c r="D262" s="18" t="s">
        <v>573</v>
      </c>
      <c r="E262" s="18" t="s">
        <v>574</v>
      </c>
      <c r="F262" s="48" t="s">
        <v>14</v>
      </c>
      <c r="G262" s="18">
        <v>463.91</v>
      </c>
      <c r="H262" s="18">
        <v>1126.9</v>
      </c>
    </row>
    <row r="263" s="30" customFormat="1" ht="14.25" customHeight="1" spans="1:8">
      <c r="A263" s="18">
        <v>259</v>
      </c>
      <c r="B263" s="18" t="s">
        <v>10</v>
      </c>
      <c r="C263" s="18" t="s">
        <v>572</v>
      </c>
      <c r="D263" s="18" t="s">
        <v>575</v>
      </c>
      <c r="E263" s="18" t="s">
        <v>576</v>
      </c>
      <c r="F263" s="48" t="s">
        <v>14</v>
      </c>
      <c r="G263" s="18">
        <v>463.91</v>
      </c>
      <c r="H263" s="18">
        <v>1126.9</v>
      </c>
    </row>
    <row r="264" s="30" customFormat="1" ht="14.25" customHeight="1" spans="1:8">
      <c r="A264" s="18">
        <v>260</v>
      </c>
      <c r="B264" s="18" t="s">
        <v>10</v>
      </c>
      <c r="C264" s="18" t="s">
        <v>572</v>
      </c>
      <c r="D264" s="18" t="s">
        <v>577</v>
      </c>
      <c r="E264" s="18" t="s">
        <v>578</v>
      </c>
      <c r="F264" s="48" t="s">
        <v>14</v>
      </c>
      <c r="G264" s="18">
        <v>463.91</v>
      </c>
      <c r="H264" s="18">
        <v>1126.9</v>
      </c>
    </row>
    <row r="265" s="30" customFormat="1" ht="14.25" customHeight="1" spans="1:8">
      <c r="A265" s="18">
        <v>261</v>
      </c>
      <c r="B265" s="18" t="s">
        <v>10</v>
      </c>
      <c r="C265" s="18" t="s">
        <v>508</v>
      </c>
      <c r="D265" s="18" t="s">
        <v>579</v>
      </c>
      <c r="E265" s="18" t="s">
        <v>580</v>
      </c>
      <c r="F265" s="48" t="s">
        <v>14</v>
      </c>
      <c r="G265" s="18">
        <v>463.91</v>
      </c>
      <c r="H265" s="18">
        <v>1126.9</v>
      </c>
    </row>
    <row r="266" s="30" customFormat="1" ht="14.25" customHeight="1" spans="1:8">
      <c r="A266" s="18">
        <v>262</v>
      </c>
      <c r="B266" s="18" t="s">
        <v>10</v>
      </c>
      <c r="C266" s="18" t="s">
        <v>485</v>
      </c>
      <c r="D266" s="18" t="s">
        <v>581</v>
      </c>
      <c r="E266" s="18" t="s">
        <v>321</v>
      </c>
      <c r="F266" s="48" t="s">
        <v>14</v>
      </c>
      <c r="G266" s="18">
        <v>463.91</v>
      </c>
      <c r="H266" s="18">
        <v>1126.9</v>
      </c>
    </row>
    <row r="267" s="30" customFormat="1" ht="14.25" customHeight="1" spans="1:8">
      <c r="A267" s="18">
        <v>263</v>
      </c>
      <c r="B267" s="18" t="s">
        <v>19</v>
      </c>
      <c r="C267" s="18" t="s">
        <v>582</v>
      </c>
      <c r="D267" s="18" t="s">
        <v>583</v>
      </c>
      <c r="E267" s="18" t="s">
        <v>584</v>
      </c>
      <c r="F267" s="48" t="s">
        <v>14</v>
      </c>
      <c r="G267" s="18">
        <v>463.91</v>
      </c>
      <c r="H267" s="18">
        <v>1126.9</v>
      </c>
    </row>
    <row r="268" s="30" customFormat="1" ht="14.25" customHeight="1" spans="1:8">
      <c r="A268" s="18">
        <v>264</v>
      </c>
      <c r="B268" s="18" t="s">
        <v>19</v>
      </c>
      <c r="C268" s="18" t="s">
        <v>582</v>
      </c>
      <c r="D268" s="18" t="s">
        <v>585</v>
      </c>
      <c r="E268" s="18" t="s">
        <v>586</v>
      </c>
      <c r="F268" s="48" t="s">
        <v>14</v>
      </c>
      <c r="G268" s="18">
        <v>463.91</v>
      </c>
      <c r="H268" s="18">
        <v>1126.9</v>
      </c>
    </row>
    <row r="269" s="30" customFormat="1" ht="14.25" customHeight="1" spans="1:8">
      <c r="A269" s="18">
        <v>265</v>
      </c>
      <c r="B269" s="18" t="s">
        <v>19</v>
      </c>
      <c r="C269" s="18" t="s">
        <v>587</v>
      </c>
      <c r="D269" s="18" t="s">
        <v>588</v>
      </c>
      <c r="E269" s="18" t="s">
        <v>584</v>
      </c>
      <c r="F269" s="48" t="s">
        <v>14</v>
      </c>
      <c r="G269" s="18">
        <v>463.91</v>
      </c>
      <c r="H269" s="18">
        <v>1126.9</v>
      </c>
    </row>
    <row r="270" s="30" customFormat="1" ht="14.25" customHeight="1" spans="1:8">
      <c r="A270" s="18">
        <v>266</v>
      </c>
      <c r="B270" s="18" t="s">
        <v>19</v>
      </c>
      <c r="C270" s="18" t="s">
        <v>587</v>
      </c>
      <c r="D270" s="18" t="s">
        <v>589</v>
      </c>
      <c r="E270" s="18" t="s">
        <v>590</v>
      </c>
      <c r="F270" s="48" t="s">
        <v>14</v>
      </c>
      <c r="G270" s="18">
        <v>463.91</v>
      </c>
      <c r="H270" s="18">
        <v>1126.9</v>
      </c>
    </row>
    <row r="271" s="30" customFormat="1" ht="14.25" customHeight="1" spans="1:8">
      <c r="A271" s="18">
        <v>267</v>
      </c>
      <c r="B271" s="18" t="s">
        <v>591</v>
      </c>
      <c r="C271" s="18" t="s">
        <v>592</v>
      </c>
      <c r="D271" s="18" t="s">
        <v>593</v>
      </c>
      <c r="E271" s="18" t="s">
        <v>594</v>
      </c>
      <c r="F271" s="48" t="s">
        <v>14</v>
      </c>
      <c r="G271" s="18">
        <v>463.91</v>
      </c>
      <c r="H271" s="18">
        <v>1126.9</v>
      </c>
    </row>
    <row r="272" s="30" customFormat="1" ht="14.25" customHeight="1" spans="1:8">
      <c r="A272" s="18">
        <v>268</v>
      </c>
      <c r="B272" s="18" t="s">
        <v>591</v>
      </c>
      <c r="C272" s="18" t="s">
        <v>592</v>
      </c>
      <c r="D272" s="18" t="s">
        <v>595</v>
      </c>
      <c r="E272" s="18" t="s">
        <v>596</v>
      </c>
      <c r="F272" s="48" t="s">
        <v>14</v>
      </c>
      <c r="G272" s="18">
        <v>463.91</v>
      </c>
      <c r="H272" s="18">
        <v>1126.9</v>
      </c>
    </row>
    <row r="273" s="30" customFormat="1" ht="14.25" customHeight="1" spans="1:8">
      <c r="A273" s="18">
        <v>269</v>
      </c>
      <c r="B273" s="18" t="s">
        <v>591</v>
      </c>
      <c r="C273" s="18" t="s">
        <v>592</v>
      </c>
      <c r="D273" s="18" t="s">
        <v>597</v>
      </c>
      <c r="E273" s="18" t="s">
        <v>598</v>
      </c>
      <c r="F273" s="48" t="s">
        <v>14</v>
      </c>
      <c r="G273" s="18">
        <v>463.91</v>
      </c>
      <c r="H273" s="18">
        <v>1126.9</v>
      </c>
    </row>
    <row r="274" s="30" customFormat="1" ht="14.25" customHeight="1" spans="1:8">
      <c r="A274" s="18">
        <v>270</v>
      </c>
      <c r="B274" s="18" t="s">
        <v>591</v>
      </c>
      <c r="C274" s="18" t="s">
        <v>599</v>
      </c>
      <c r="D274" s="18" t="s">
        <v>600</v>
      </c>
      <c r="E274" s="18" t="s">
        <v>601</v>
      </c>
      <c r="F274" s="48" t="s">
        <v>14</v>
      </c>
      <c r="G274" s="18">
        <v>463.91</v>
      </c>
      <c r="H274" s="18">
        <v>1126.9</v>
      </c>
    </row>
    <row r="275" s="30" customFormat="1" ht="14.25" customHeight="1" spans="1:8">
      <c r="A275" s="18">
        <v>271</v>
      </c>
      <c r="B275" s="18" t="s">
        <v>591</v>
      </c>
      <c r="C275" s="18" t="s">
        <v>599</v>
      </c>
      <c r="D275" s="18" t="s">
        <v>602</v>
      </c>
      <c r="E275" s="18" t="s">
        <v>603</v>
      </c>
      <c r="F275" s="48" t="s">
        <v>14</v>
      </c>
      <c r="G275" s="18">
        <v>463.91</v>
      </c>
      <c r="H275" s="18">
        <v>1126.9</v>
      </c>
    </row>
    <row r="276" s="30" customFormat="1" ht="14.25" customHeight="1" spans="1:8">
      <c r="A276" s="18">
        <v>272</v>
      </c>
      <c r="B276" s="18" t="s">
        <v>591</v>
      </c>
      <c r="C276" s="18" t="s">
        <v>599</v>
      </c>
      <c r="D276" s="18" t="s">
        <v>604</v>
      </c>
      <c r="E276" s="18" t="s">
        <v>605</v>
      </c>
      <c r="F276" s="48" t="s">
        <v>14</v>
      </c>
      <c r="G276" s="18">
        <v>463.91</v>
      </c>
      <c r="H276" s="18">
        <v>1126.9</v>
      </c>
    </row>
    <row r="277" s="30" customFormat="1" ht="14.25" customHeight="1" spans="1:8">
      <c r="A277" s="18">
        <v>273</v>
      </c>
      <c r="B277" s="18" t="s">
        <v>591</v>
      </c>
      <c r="C277" s="18" t="s">
        <v>606</v>
      </c>
      <c r="D277" s="18" t="s">
        <v>607</v>
      </c>
      <c r="E277" s="18" t="s">
        <v>235</v>
      </c>
      <c r="F277" s="48" t="s">
        <v>14</v>
      </c>
      <c r="G277" s="18">
        <v>463.91</v>
      </c>
      <c r="H277" s="18">
        <v>1126.9</v>
      </c>
    </row>
    <row r="278" s="30" customFormat="1" ht="14.25" customHeight="1" spans="1:8">
      <c r="A278" s="18">
        <v>274</v>
      </c>
      <c r="B278" s="18" t="s">
        <v>591</v>
      </c>
      <c r="C278" s="18" t="s">
        <v>606</v>
      </c>
      <c r="D278" s="18" t="s">
        <v>608</v>
      </c>
      <c r="E278" s="18" t="s">
        <v>609</v>
      </c>
      <c r="F278" s="48" t="s">
        <v>14</v>
      </c>
      <c r="G278" s="18">
        <v>463.91</v>
      </c>
      <c r="H278" s="18">
        <v>1126.9</v>
      </c>
    </row>
    <row r="279" s="30" customFormat="1" ht="14.25" customHeight="1" spans="1:8">
      <c r="A279" s="18">
        <v>275</v>
      </c>
      <c r="B279" s="18" t="s">
        <v>591</v>
      </c>
      <c r="C279" s="18" t="s">
        <v>610</v>
      </c>
      <c r="D279" s="18" t="s">
        <v>611</v>
      </c>
      <c r="E279" s="18" t="s">
        <v>612</v>
      </c>
      <c r="F279" s="48" t="s">
        <v>14</v>
      </c>
      <c r="G279" s="18">
        <v>463.91</v>
      </c>
      <c r="H279" s="18">
        <v>1126.9</v>
      </c>
    </row>
    <row r="280" s="30" customFormat="1" ht="14.25" customHeight="1" spans="1:8">
      <c r="A280" s="18">
        <v>276</v>
      </c>
      <c r="B280" s="18" t="s">
        <v>591</v>
      </c>
      <c r="C280" s="18" t="s">
        <v>613</v>
      </c>
      <c r="D280" s="18" t="s">
        <v>614</v>
      </c>
      <c r="E280" s="18" t="s">
        <v>598</v>
      </c>
      <c r="F280" s="48" t="s">
        <v>14</v>
      </c>
      <c r="G280" s="18">
        <v>463.91</v>
      </c>
      <c r="H280" s="18">
        <v>1126.9</v>
      </c>
    </row>
    <row r="281" s="30" customFormat="1" ht="14.25" customHeight="1" spans="1:8">
      <c r="A281" s="18">
        <v>277</v>
      </c>
      <c r="B281" s="18" t="s">
        <v>591</v>
      </c>
      <c r="C281" s="18" t="s">
        <v>613</v>
      </c>
      <c r="D281" s="18" t="s">
        <v>615</v>
      </c>
      <c r="E281" s="18" t="s">
        <v>616</v>
      </c>
      <c r="F281" s="48" t="s">
        <v>14</v>
      </c>
      <c r="G281" s="18">
        <v>463.91</v>
      </c>
      <c r="H281" s="18">
        <v>1126.9</v>
      </c>
    </row>
    <row r="282" s="30" customFormat="1" ht="14.25" customHeight="1" spans="1:8">
      <c r="A282" s="18">
        <v>278</v>
      </c>
      <c r="B282" s="18" t="s">
        <v>591</v>
      </c>
      <c r="C282" s="18" t="s">
        <v>613</v>
      </c>
      <c r="D282" s="18" t="s">
        <v>617</v>
      </c>
      <c r="E282" s="18" t="s">
        <v>618</v>
      </c>
      <c r="F282" s="48" t="s">
        <v>14</v>
      </c>
      <c r="G282" s="18">
        <v>463.91</v>
      </c>
      <c r="H282" s="18">
        <v>1126.9</v>
      </c>
    </row>
    <row r="283" s="30" customFormat="1" ht="14.25" customHeight="1" spans="1:8">
      <c r="A283" s="18">
        <v>279</v>
      </c>
      <c r="B283" s="18" t="s">
        <v>591</v>
      </c>
      <c r="C283" s="18" t="s">
        <v>613</v>
      </c>
      <c r="D283" s="18" t="s">
        <v>619</v>
      </c>
      <c r="E283" s="18" t="s">
        <v>620</v>
      </c>
      <c r="F283" s="48" t="s">
        <v>14</v>
      </c>
      <c r="G283" s="18">
        <v>463.91</v>
      </c>
      <c r="H283" s="18">
        <v>1126.9</v>
      </c>
    </row>
    <row r="284" s="30" customFormat="1" ht="14.25" customHeight="1" spans="1:8">
      <c r="A284" s="18">
        <v>280</v>
      </c>
      <c r="B284" s="18" t="s">
        <v>591</v>
      </c>
      <c r="C284" s="18" t="s">
        <v>592</v>
      </c>
      <c r="D284" s="18" t="s">
        <v>621</v>
      </c>
      <c r="E284" s="18" t="s">
        <v>622</v>
      </c>
      <c r="F284" s="48" t="s">
        <v>14</v>
      </c>
      <c r="G284" s="18">
        <v>463.91</v>
      </c>
      <c r="H284" s="18">
        <v>1126.9</v>
      </c>
    </row>
    <row r="285" s="30" customFormat="1" ht="14.25" customHeight="1" spans="1:8">
      <c r="A285" s="18">
        <v>281</v>
      </c>
      <c r="B285" s="18" t="s">
        <v>591</v>
      </c>
      <c r="C285" s="18" t="s">
        <v>592</v>
      </c>
      <c r="D285" s="18" t="s">
        <v>623</v>
      </c>
      <c r="E285" s="18" t="s">
        <v>624</v>
      </c>
      <c r="F285" s="48" t="s">
        <v>14</v>
      </c>
      <c r="G285" s="18">
        <v>463.91</v>
      </c>
      <c r="H285" s="18">
        <v>1126.9</v>
      </c>
    </row>
    <row r="286" s="30" customFormat="1" ht="14.25" customHeight="1" spans="1:8">
      <c r="A286" s="18">
        <v>282</v>
      </c>
      <c r="B286" s="18" t="s">
        <v>591</v>
      </c>
      <c r="C286" s="18" t="s">
        <v>613</v>
      </c>
      <c r="D286" s="18" t="s">
        <v>625</v>
      </c>
      <c r="E286" s="18" t="s">
        <v>626</v>
      </c>
      <c r="F286" s="48" t="s">
        <v>14</v>
      </c>
      <c r="G286" s="18">
        <v>463.91</v>
      </c>
      <c r="H286" s="18">
        <v>1126.9</v>
      </c>
    </row>
    <row r="287" s="32" customFormat="1" ht="14.25" customHeight="1" spans="1:8">
      <c r="A287" s="49" t="s">
        <v>627</v>
      </c>
      <c r="B287" s="49"/>
      <c r="C287" s="49"/>
      <c r="D287" s="49"/>
      <c r="E287" s="49"/>
      <c r="F287" s="49"/>
      <c r="G287" s="50">
        <f>SUM(G5:G286)</f>
        <v>130822.620000001</v>
      </c>
      <c r="H287" s="50">
        <f>SUM(H5:H286)</f>
        <v>317785.8</v>
      </c>
    </row>
  </sheetData>
  <mergeCells count="11">
    <mergeCell ref="A1:H1"/>
    <mergeCell ref="A2:H2"/>
    <mergeCell ref="A287:F287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90"/>
  <sheetViews>
    <sheetView workbookViewId="0">
      <selection activeCell="K20" sqref="K20"/>
    </sheetView>
  </sheetViews>
  <sheetFormatPr defaultColWidth="9" defaultRowHeight="12.3"/>
  <cols>
    <col min="1" max="1" width="5.3716814159292" style="31" customWidth="1"/>
    <col min="2" max="2" width="8" style="31" customWidth="1"/>
    <col min="3" max="3" width="12.2477876106195" style="31" customWidth="1"/>
    <col min="4" max="4" width="7.87610619469027" style="31" customWidth="1"/>
    <col min="5" max="5" width="17.8761061946903" style="31" customWidth="1"/>
    <col min="6" max="6" width="11.5044247787611" style="31" customWidth="1"/>
    <col min="7" max="7" width="12.2477876106195" style="31" customWidth="1"/>
    <col min="8" max="16384" width="9" style="31"/>
  </cols>
  <sheetData>
    <row r="1" s="30" customFormat="1" ht="36" customHeight="1" spans="1:9">
      <c r="A1" s="33" t="s">
        <v>628</v>
      </c>
      <c r="B1" s="33"/>
      <c r="C1" s="33"/>
      <c r="D1" s="33"/>
      <c r="E1" s="33"/>
      <c r="F1" s="33"/>
      <c r="G1" s="33"/>
    </row>
    <row r="2" s="30" customFormat="1" ht="22" customHeight="1" spans="1:9">
      <c r="A2" s="34" t="s">
        <v>1</v>
      </c>
      <c r="B2" s="34"/>
      <c r="C2" s="34"/>
      <c r="D2" s="34"/>
      <c r="E2" s="34"/>
      <c r="F2" s="34"/>
      <c r="G2" s="34"/>
    </row>
    <row r="3" s="31" customFormat="1" ht="30" customHeight="1" spans="1:9">
      <c r="A3" s="18" t="s">
        <v>2</v>
      </c>
      <c r="B3" s="35" t="s">
        <v>3</v>
      </c>
      <c r="C3" s="18" t="s">
        <v>4</v>
      </c>
      <c r="D3" s="18" t="s">
        <v>5</v>
      </c>
      <c r="E3" s="18" t="s">
        <v>6</v>
      </c>
      <c r="F3" s="36" t="s">
        <v>7</v>
      </c>
      <c r="G3" s="37" t="s">
        <v>8</v>
      </c>
    </row>
    <row r="4" s="32" customFormat="1" ht="14.25" customHeight="1" spans="1:9">
      <c r="A4" s="18">
        <v>1</v>
      </c>
      <c r="B4" s="18" t="s">
        <v>10</v>
      </c>
      <c r="C4" s="18" t="s">
        <v>11</v>
      </c>
      <c r="D4" s="18" t="s">
        <v>12</v>
      </c>
      <c r="E4" s="18" t="s">
        <v>13</v>
      </c>
      <c r="F4" s="38" t="s">
        <v>14</v>
      </c>
      <c r="G4" s="18">
        <v>1746.09</v>
      </c>
    </row>
    <row r="5" s="32" customFormat="1" ht="14.25" customHeight="1" spans="1:9">
      <c r="A5" s="18">
        <v>2</v>
      </c>
      <c r="B5" s="18" t="s">
        <v>15</v>
      </c>
      <c r="C5" s="18" t="s">
        <v>16</v>
      </c>
      <c r="D5" s="18" t="s">
        <v>17</v>
      </c>
      <c r="E5" s="18" t="s">
        <v>18</v>
      </c>
      <c r="F5" s="38" t="s">
        <v>14</v>
      </c>
      <c r="G5" s="18">
        <v>1428.09</v>
      </c>
    </row>
    <row r="6" s="32" customFormat="1" ht="14.25" customHeight="1" spans="1:9">
      <c r="A6" s="18">
        <v>3</v>
      </c>
      <c r="B6" s="18" t="s">
        <v>19</v>
      </c>
      <c r="C6" s="18" t="s">
        <v>20</v>
      </c>
      <c r="D6" s="18" t="s">
        <v>21</v>
      </c>
      <c r="E6" s="18" t="s">
        <v>22</v>
      </c>
      <c r="F6" s="38" t="s">
        <v>14</v>
      </c>
      <c r="G6" s="18">
        <v>1746.09</v>
      </c>
    </row>
    <row r="7" s="32" customFormat="1" ht="14.25" customHeight="1" spans="1:9">
      <c r="A7" s="18">
        <v>4</v>
      </c>
      <c r="B7" s="18" t="s">
        <v>23</v>
      </c>
      <c r="C7" s="18" t="s">
        <v>24</v>
      </c>
      <c r="D7" s="18" t="s">
        <v>25</v>
      </c>
      <c r="E7" s="18" t="s">
        <v>26</v>
      </c>
      <c r="F7" s="38" t="s">
        <v>14</v>
      </c>
      <c r="G7" s="18">
        <v>1746.09</v>
      </c>
    </row>
    <row r="8" s="32" customFormat="1" ht="14.25" customHeight="1" spans="1:9">
      <c r="A8" s="18">
        <v>5</v>
      </c>
      <c r="B8" s="18" t="s">
        <v>23</v>
      </c>
      <c r="C8" s="18" t="s">
        <v>24</v>
      </c>
      <c r="D8" s="18" t="s">
        <v>27</v>
      </c>
      <c r="E8" s="18" t="s">
        <v>28</v>
      </c>
      <c r="F8" s="38" t="s">
        <v>14</v>
      </c>
      <c r="G8" s="18">
        <v>1746.09</v>
      </c>
    </row>
    <row r="9" s="32" customFormat="1" ht="14.25" customHeight="1" spans="1:9">
      <c r="A9" s="18">
        <v>6</v>
      </c>
      <c r="B9" s="18" t="s">
        <v>23</v>
      </c>
      <c r="C9" s="18" t="s">
        <v>24</v>
      </c>
      <c r="D9" s="18" t="s">
        <v>29</v>
      </c>
      <c r="E9" s="18" t="s">
        <v>30</v>
      </c>
      <c r="F9" s="38" t="s">
        <v>14</v>
      </c>
      <c r="G9" s="18">
        <v>1746.09</v>
      </c>
    </row>
    <row r="10" s="32" customFormat="1" ht="14.25" customHeight="1" spans="1:9">
      <c r="A10" s="18">
        <v>7</v>
      </c>
      <c r="B10" s="18" t="s">
        <v>23</v>
      </c>
      <c r="C10" s="18" t="s">
        <v>24</v>
      </c>
      <c r="D10" s="18" t="s">
        <v>31</v>
      </c>
      <c r="E10" s="18" t="s">
        <v>32</v>
      </c>
      <c r="F10" s="38" t="s">
        <v>14</v>
      </c>
      <c r="G10" s="18">
        <v>1746.09</v>
      </c>
    </row>
    <row r="11" s="32" customFormat="1" ht="14.25" customHeight="1" spans="1:9">
      <c r="A11" s="18">
        <v>8</v>
      </c>
      <c r="B11" s="18" t="s">
        <v>23</v>
      </c>
      <c r="C11" s="18" t="s">
        <v>33</v>
      </c>
      <c r="D11" s="18" t="s">
        <v>34</v>
      </c>
      <c r="E11" s="18" t="s">
        <v>35</v>
      </c>
      <c r="F11" s="38" t="s">
        <v>14</v>
      </c>
      <c r="G11" s="18">
        <v>1746.09</v>
      </c>
      <c r="I11" s="32" t="s">
        <v>629</v>
      </c>
    </row>
    <row r="12" s="32" customFormat="1" ht="14.25" customHeight="1" spans="1:9">
      <c r="A12" s="18">
        <v>9</v>
      </c>
      <c r="B12" s="18" t="s">
        <v>23</v>
      </c>
      <c r="C12" s="18" t="s">
        <v>33</v>
      </c>
      <c r="D12" s="18" t="s">
        <v>36</v>
      </c>
      <c r="E12" s="18" t="s">
        <v>35</v>
      </c>
      <c r="F12" s="38" t="s">
        <v>14</v>
      </c>
      <c r="G12" s="18">
        <v>1746.09</v>
      </c>
    </row>
    <row r="13" s="32" customFormat="1" ht="14.25" customHeight="1" spans="1:9">
      <c r="A13" s="18">
        <v>10</v>
      </c>
      <c r="B13" s="18" t="s">
        <v>23</v>
      </c>
      <c r="C13" s="18" t="s">
        <v>37</v>
      </c>
      <c r="D13" s="18" t="s">
        <v>38</v>
      </c>
      <c r="E13" s="18" t="s">
        <v>39</v>
      </c>
      <c r="F13" s="38" t="s">
        <v>14</v>
      </c>
      <c r="G13" s="18">
        <v>1746.09</v>
      </c>
    </row>
    <row r="14" s="32" customFormat="1" ht="14.25" customHeight="1" spans="1:9">
      <c r="A14" s="18">
        <v>11</v>
      </c>
      <c r="B14" s="18" t="s">
        <v>23</v>
      </c>
      <c r="C14" s="18" t="s">
        <v>40</v>
      </c>
      <c r="D14" s="18" t="s">
        <v>41</v>
      </c>
      <c r="E14" s="18" t="s">
        <v>42</v>
      </c>
      <c r="F14" s="38" t="s">
        <v>14</v>
      </c>
      <c r="G14" s="18">
        <v>1746.09</v>
      </c>
    </row>
    <row r="15" s="32" customFormat="1" ht="14.25" customHeight="1" spans="1:9">
      <c r="A15" s="18">
        <v>12</v>
      </c>
      <c r="B15" s="18" t="s">
        <v>23</v>
      </c>
      <c r="C15" s="18" t="s">
        <v>40</v>
      </c>
      <c r="D15" s="18" t="s">
        <v>43</v>
      </c>
      <c r="E15" s="18" t="s">
        <v>44</v>
      </c>
      <c r="F15" s="38" t="s">
        <v>14</v>
      </c>
      <c r="G15" s="18">
        <v>1746.09</v>
      </c>
    </row>
    <row r="16" s="32" customFormat="1" ht="14.25" customHeight="1" spans="1:9">
      <c r="A16" s="18">
        <v>13</v>
      </c>
      <c r="B16" s="18" t="s">
        <v>23</v>
      </c>
      <c r="C16" s="18" t="s">
        <v>40</v>
      </c>
      <c r="D16" s="18" t="s">
        <v>45</v>
      </c>
      <c r="E16" s="18" t="s">
        <v>46</v>
      </c>
      <c r="F16" s="38" t="s">
        <v>14</v>
      </c>
      <c r="G16" s="18">
        <v>1746.09</v>
      </c>
    </row>
    <row r="17" s="32" customFormat="1" ht="14.25" customHeight="1" spans="1:7">
      <c r="A17" s="18">
        <v>14</v>
      </c>
      <c r="B17" s="18" t="s">
        <v>23</v>
      </c>
      <c r="C17" s="18" t="s">
        <v>40</v>
      </c>
      <c r="D17" s="18" t="s">
        <v>47</v>
      </c>
      <c r="E17" s="18" t="s">
        <v>48</v>
      </c>
      <c r="F17" s="38" t="s">
        <v>14</v>
      </c>
      <c r="G17" s="18">
        <v>1746.09</v>
      </c>
    </row>
    <row r="18" s="32" customFormat="1" ht="14.25" customHeight="1" spans="1:7">
      <c r="A18" s="18">
        <v>15</v>
      </c>
      <c r="B18" s="18" t="s">
        <v>23</v>
      </c>
      <c r="C18" s="18" t="s">
        <v>49</v>
      </c>
      <c r="D18" s="18" t="s">
        <v>50</v>
      </c>
      <c r="E18" s="18" t="s">
        <v>51</v>
      </c>
      <c r="F18" s="38" t="s">
        <v>14</v>
      </c>
      <c r="G18" s="18">
        <v>1746.09</v>
      </c>
    </row>
    <row r="19" s="32" customFormat="1" ht="14.25" customHeight="1" spans="1:7">
      <c r="A19" s="18">
        <v>16</v>
      </c>
      <c r="B19" s="18" t="s">
        <v>23</v>
      </c>
      <c r="C19" s="18" t="s">
        <v>52</v>
      </c>
      <c r="D19" s="18" t="s">
        <v>53</v>
      </c>
      <c r="E19" s="18" t="s">
        <v>54</v>
      </c>
      <c r="F19" s="38" t="s">
        <v>14</v>
      </c>
      <c r="G19" s="18">
        <v>1746.09</v>
      </c>
    </row>
    <row r="20" s="32" customFormat="1" ht="14.25" customHeight="1" spans="1:7">
      <c r="A20" s="18">
        <v>17</v>
      </c>
      <c r="B20" s="18" t="s">
        <v>23</v>
      </c>
      <c r="C20" s="18" t="s">
        <v>55</v>
      </c>
      <c r="D20" s="18" t="s">
        <v>56</v>
      </c>
      <c r="E20" s="18" t="s">
        <v>57</v>
      </c>
      <c r="F20" s="38" t="s">
        <v>14</v>
      </c>
      <c r="G20" s="18">
        <v>1746.09</v>
      </c>
    </row>
    <row r="21" s="32" customFormat="1" ht="14.25" customHeight="1" spans="1:7">
      <c r="A21" s="18">
        <v>18</v>
      </c>
      <c r="B21" s="18" t="s">
        <v>23</v>
      </c>
      <c r="C21" s="18" t="s">
        <v>55</v>
      </c>
      <c r="D21" s="18" t="s">
        <v>58</v>
      </c>
      <c r="E21" s="18" t="s">
        <v>59</v>
      </c>
      <c r="F21" s="38" t="s">
        <v>14</v>
      </c>
      <c r="G21" s="18">
        <v>1746.09</v>
      </c>
    </row>
    <row r="22" s="32" customFormat="1" ht="14.25" customHeight="1" spans="1:7">
      <c r="A22" s="18">
        <v>19</v>
      </c>
      <c r="B22" s="18" t="s">
        <v>23</v>
      </c>
      <c r="C22" s="18" t="s">
        <v>55</v>
      </c>
      <c r="D22" s="18" t="s">
        <v>60</v>
      </c>
      <c r="E22" s="18" t="s">
        <v>61</v>
      </c>
      <c r="F22" s="38" t="s">
        <v>14</v>
      </c>
      <c r="G22" s="18">
        <v>1746.09</v>
      </c>
    </row>
    <row r="23" s="32" customFormat="1" ht="14.25" customHeight="1" spans="1:7">
      <c r="A23" s="18">
        <v>20</v>
      </c>
      <c r="B23" s="18" t="s">
        <v>23</v>
      </c>
      <c r="C23" s="18" t="s">
        <v>62</v>
      </c>
      <c r="D23" s="18" t="s">
        <v>63</v>
      </c>
      <c r="E23" s="18" t="s">
        <v>64</v>
      </c>
      <c r="F23" s="38" t="s">
        <v>14</v>
      </c>
      <c r="G23" s="18">
        <v>1746.09</v>
      </c>
    </row>
    <row r="24" s="32" customFormat="1" ht="14.25" customHeight="1" spans="1:7">
      <c r="A24" s="18">
        <v>21</v>
      </c>
      <c r="B24" s="18" t="s">
        <v>23</v>
      </c>
      <c r="C24" s="18" t="s">
        <v>62</v>
      </c>
      <c r="D24" s="18" t="s">
        <v>65</v>
      </c>
      <c r="E24" s="18" t="s">
        <v>66</v>
      </c>
      <c r="F24" s="38" t="s">
        <v>14</v>
      </c>
      <c r="G24" s="18">
        <v>1364.49</v>
      </c>
    </row>
    <row r="25" s="32" customFormat="1" ht="14.25" customHeight="1" spans="1:7">
      <c r="A25" s="18">
        <v>22</v>
      </c>
      <c r="B25" s="18" t="s">
        <v>23</v>
      </c>
      <c r="C25" s="18" t="s">
        <v>62</v>
      </c>
      <c r="D25" s="18" t="s">
        <v>67</v>
      </c>
      <c r="E25" s="18" t="s">
        <v>68</v>
      </c>
      <c r="F25" s="38" t="s">
        <v>14</v>
      </c>
      <c r="G25" s="18">
        <v>1746.09</v>
      </c>
    </row>
    <row r="26" s="32" customFormat="1" ht="14.25" customHeight="1" spans="1:7">
      <c r="A26" s="18">
        <v>23</v>
      </c>
      <c r="B26" s="18" t="s">
        <v>23</v>
      </c>
      <c r="C26" s="18" t="s">
        <v>62</v>
      </c>
      <c r="D26" s="18" t="s">
        <v>69</v>
      </c>
      <c r="E26" s="18" t="s">
        <v>61</v>
      </c>
      <c r="F26" s="38" t="s">
        <v>14</v>
      </c>
      <c r="G26" s="18">
        <v>1746.09</v>
      </c>
    </row>
    <row r="27" s="32" customFormat="1" ht="14.25" customHeight="1" spans="1:7">
      <c r="A27" s="18">
        <v>24</v>
      </c>
      <c r="B27" s="18" t="s">
        <v>23</v>
      </c>
      <c r="C27" s="18" t="s">
        <v>62</v>
      </c>
      <c r="D27" s="18" t="s">
        <v>70</v>
      </c>
      <c r="E27" s="18" t="s">
        <v>71</v>
      </c>
      <c r="F27" s="38" t="s">
        <v>14</v>
      </c>
      <c r="G27" s="18">
        <v>1746.09</v>
      </c>
    </row>
    <row r="28" s="32" customFormat="1" ht="14.25" customHeight="1" spans="1:7">
      <c r="A28" s="18">
        <v>25</v>
      </c>
      <c r="B28" s="18" t="s">
        <v>23</v>
      </c>
      <c r="C28" s="18" t="s">
        <v>62</v>
      </c>
      <c r="D28" s="18" t="s">
        <v>72</v>
      </c>
      <c r="E28" s="18" t="s">
        <v>73</v>
      </c>
      <c r="F28" s="38" t="s">
        <v>14</v>
      </c>
      <c r="G28" s="18">
        <v>1746.09</v>
      </c>
    </row>
    <row r="29" s="32" customFormat="1" ht="14.25" customHeight="1" spans="1:7">
      <c r="A29" s="18">
        <v>26</v>
      </c>
      <c r="B29" s="18" t="s">
        <v>23</v>
      </c>
      <c r="C29" s="18" t="s">
        <v>74</v>
      </c>
      <c r="D29" s="18" t="s">
        <v>75</v>
      </c>
      <c r="E29" s="18" t="s">
        <v>66</v>
      </c>
      <c r="F29" s="38" t="s">
        <v>14</v>
      </c>
      <c r="G29" s="18">
        <v>1746.09</v>
      </c>
    </row>
    <row r="30" s="32" customFormat="1" ht="14.25" customHeight="1" spans="1:7">
      <c r="A30" s="18">
        <v>27</v>
      </c>
      <c r="B30" s="18" t="s">
        <v>23</v>
      </c>
      <c r="C30" s="18" t="s">
        <v>74</v>
      </c>
      <c r="D30" s="18" t="s">
        <v>76</v>
      </c>
      <c r="E30" s="18" t="s">
        <v>77</v>
      </c>
      <c r="F30" s="38" t="s">
        <v>14</v>
      </c>
      <c r="G30" s="18">
        <v>1746.09</v>
      </c>
    </row>
    <row r="31" s="32" customFormat="1" ht="14.25" customHeight="1" spans="1:7">
      <c r="A31" s="18">
        <v>28</v>
      </c>
      <c r="B31" s="18" t="s">
        <v>23</v>
      </c>
      <c r="C31" s="18" t="s">
        <v>74</v>
      </c>
      <c r="D31" s="18" t="s">
        <v>78</v>
      </c>
      <c r="E31" s="18" t="s">
        <v>79</v>
      </c>
      <c r="F31" s="38" t="s">
        <v>14</v>
      </c>
      <c r="G31" s="18">
        <v>1746.09</v>
      </c>
    </row>
    <row r="32" s="32" customFormat="1" ht="14.25" customHeight="1" spans="1:7">
      <c r="A32" s="18">
        <v>29</v>
      </c>
      <c r="B32" s="18" t="s">
        <v>23</v>
      </c>
      <c r="C32" s="18" t="s">
        <v>74</v>
      </c>
      <c r="D32" s="18" t="s">
        <v>80</v>
      </c>
      <c r="E32" s="18" t="s">
        <v>81</v>
      </c>
      <c r="F32" s="38" t="s">
        <v>14</v>
      </c>
      <c r="G32" s="18">
        <v>1746.09</v>
      </c>
    </row>
    <row r="33" s="32" customFormat="1" ht="14.25" customHeight="1" spans="1:7">
      <c r="A33" s="18">
        <v>30</v>
      </c>
      <c r="B33" s="18" t="s">
        <v>23</v>
      </c>
      <c r="C33" s="18" t="s">
        <v>82</v>
      </c>
      <c r="D33" s="18" t="s">
        <v>83</v>
      </c>
      <c r="E33" s="18" t="s">
        <v>84</v>
      </c>
      <c r="F33" s="38" t="s">
        <v>14</v>
      </c>
      <c r="G33" s="18">
        <v>1746.09</v>
      </c>
    </row>
    <row r="34" s="32" customFormat="1" ht="14.25" customHeight="1" spans="1:7">
      <c r="A34" s="18">
        <v>31</v>
      </c>
      <c r="B34" s="18" t="s">
        <v>23</v>
      </c>
      <c r="C34" s="18" t="s">
        <v>82</v>
      </c>
      <c r="D34" s="18" t="s">
        <v>85</v>
      </c>
      <c r="E34" s="18" t="s">
        <v>61</v>
      </c>
      <c r="F34" s="38" t="s">
        <v>14</v>
      </c>
      <c r="G34" s="18">
        <v>1746.09</v>
      </c>
    </row>
    <row r="35" s="32" customFormat="1" ht="14.25" customHeight="1" spans="1:7">
      <c r="A35" s="18">
        <v>32</v>
      </c>
      <c r="B35" s="18" t="s">
        <v>23</v>
      </c>
      <c r="C35" s="18" t="s">
        <v>82</v>
      </c>
      <c r="D35" s="18" t="s">
        <v>86</v>
      </c>
      <c r="E35" s="18" t="s">
        <v>46</v>
      </c>
      <c r="F35" s="38" t="s">
        <v>14</v>
      </c>
      <c r="G35" s="18">
        <v>1746.09</v>
      </c>
    </row>
    <row r="36" s="32" customFormat="1" ht="14.25" customHeight="1" spans="1:7">
      <c r="A36" s="18">
        <v>33</v>
      </c>
      <c r="B36" s="18" t="s">
        <v>23</v>
      </c>
      <c r="C36" s="18" t="s">
        <v>82</v>
      </c>
      <c r="D36" s="18" t="s">
        <v>87</v>
      </c>
      <c r="E36" s="18" t="s">
        <v>88</v>
      </c>
      <c r="F36" s="38" t="s">
        <v>14</v>
      </c>
      <c r="G36" s="18">
        <v>1746.09</v>
      </c>
    </row>
    <row r="37" s="32" customFormat="1" ht="14.25" customHeight="1" spans="1:7">
      <c r="A37" s="18">
        <v>34</v>
      </c>
      <c r="B37" s="18" t="s">
        <v>23</v>
      </c>
      <c r="C37" s="18" t="s">
        <v>89</v>
      </c>
      <c r="D37" s="18" t="s">
        <v>90</v>
      </c>
      <c r="E37" s="18" t="s">
        <v>91</v>
      </c>
      <c r="F37" s="38" t="s">
        <v>14</v>
      </c>
      <c r="G37" s="18">
        <v>1746.09</v>
      </c>
    </row>
    <row r="38" s="32" customFormat="1" ht="14.25" customHeight="1" spans="1:7">
      <c r="A38" s="18">
        <v>35</v>
      </c>
      <c r="B38" s="18" t="s">
        <v>23</v>
      </c>
      <c r="C38" s="18" t="s">
        <v>92</v>
      </c>
      <c r="D38" s="18" t="s">
        <v>93</v>
      </c>
      <c r="E38" s="18" t="s">
        <v>94</v>
      </c>
      <c r="F38" s="38" t="s">
        <v>14</v>
      </c>
      <c r="G38" s="18">
        <v>1746.09</v>
      </c>
    </row>
    <row r="39" s="32" customFormat="1" ht="14.25" customHeight="1" spans="1:7">
      <c r="A39" s="18">
        <v>36</v>
      </c>
      <c r="B39" s="18" t="s">
        <v>23</v>
      </c>
      <c r="C39" s="18" t="s">
        <v>92</v>
      </c>
      <c r="D39" s="18" t="s">
        <v>95</v>
      </c>
      <c r="E39" s="18" t="s">
        <v>96</v>
      </c>
      <c r="F39" s="38" t="s">
        <v>14</v>
      </c>
      <c r="G39" s="18">
        <v>1746.09</v>
      </c>
    </row>
    <row r="40" s="32" customFormat="1" ht="14.25" customHeight="1" spans="1:7">
      <c r="A40" s="18">
        <v>37</v>
      </c>
      <c r="B40" s="18" t="s">
        <v>23</v>
      </c>
      <c r="C40" s="18" t="s">
        <v>97</v>
      </c>
      <c r="D40" s="18" t="s">
        <v>98</v>
      </c>
      <c r="E40" s="18" t="s">
        <v>99</v>
      </c>
      <c r="F40" s="38" t="s">
        <v>14</v>
      </c>
      <c r="G40" s="18">
        <v>1746.09</v>
      </c>
    </row>
    <row r="41" s="32" customFormat="1" ht="14.25" customHeight="1" spans="1:7">
      <c r="A41" s="18">
        <v>38</v>
      </c>
      <c r="B41" s="18" t="s">
        <v>23</v>
      </c>
      <c r="C41" s="18" t="s">
        <v>97</v>
      </c>
      <c r="D41" s="18" t="s">
        <v>100</v>
      </c>
      <c r="E41" s="18" t="s">
        <v>101</v>
      </c>
      <c r="F41" s="38" t="s">
        <v>14</v>
      </c>
      <c r="G41" s="18">
        <v>1746.09</v>
      </c>
    </row>
    <row r="42" s="32" customFormat="1" ht="14.25" customHeight="1" spans="1:7">
      <c r="A42" s="18">
        <v>39</v>
      </c>
      <c r="B42" s="18" t="s">
        <v>23</v>
      </c>
      <c r="C42" s="18" t="s">
        <v>97</v>
      </c>
      <c r="D42" s="18" t="s">
        <v>102</v>
      </c>
      <c r="E42" s="18" t="s">
        <v>46</v>
      </c>
      <c r="F42" s="38" t="s">
        <v>14</v>
      </c>
      <c r="G42" s="18">
        <v>1746.09</v>
      </c>
    </row>
    <row r="43" s="32" customFormat="1" ht="14.25" customHeight="1" spans="1:7">
      <c r="A43" s="18">
        <v>40</v>
      </c>
      <c r="B43" s="18" t="s">
        <v>103</v>
      </c>
      <c r="C43" s="18" t="s">
        <v>104</v>
      </c>
      <c r="D43" s="18" t="s">
        <v>105</v>
      </c>
      <c r="E43" s="18" t="s">
        <v>106</v>
      </c>
      <c r="F43" s="38" t="s">
        <v>14</v>
      </c>
      <c r="G43" s="18">
        <v>1746.09</v>
      </c>
    </row>
    <row r="44" s="32" customFormat="1" ht="14.25" customHeight="1" spans="1:7">
      <c r="A44" s="18">
        <v>41</v>
      </c>
      <c r="B44" s="18" t="s">
        <v>103</v>
      </c>
      <c r="C44" s="18" t="s">
        <v>104</v>
      </c>
      <c r="D44" s="18" t="s">
        <v>107</v>
      </c>
      <c r="E44" s="18" t="s">
        <v>108</v>
      </c>
      <c r="F44" s="38" t="s">
        <v>14</v>
      </c>
      <c r="G44" s="18">
        <v>1746.09</v>
      </c>
    </row>
    <row r="45" s="32" customFormat="1" ht="14.25" customHeight="1" spans="1:7">
      <c r="A45" s="18">
        <v>42</v>
      </c>
      <c r="B45" s="18" t="s">
        <v>103</v>
      </c>
      <c r="C45" s="18" t="s">
        <v>109</v>
      </c>
      <c r="D45" s="18" t="s">
        <v>110</v>
      </c>
      <c r="E45" s="18" t="s">
        <v>111</v>
      </c>
      <c r="F45" s="38" t="s">
        <v>14</v>
      </c>
      <c r="G45" s="18">
        <v>1746.09</v>
      </c>
    </row>
    <row r="46" s="32" customFormat="1" ht="14.25" customHeight="1" spans="1:7">
      <c r="A46" s="18">
        <v>43</v>
      </c>
      <c r="B46" s="18" t="s">
        <v>103</v>
      </c>
      <c r="C46" s="18" t="s">
        <v>109</v>
      </c>
      <c r="D46" s="18" t="s">
        <v>112</v>
      </c>
      <c r="E46" s="18" t="s">
        <v>113</v>
      </c>
      <c r="F46" s="38" t="s">
        <v>14</v>
      </c>
      <c r="G46" s="18">
        <v>1746.09</v>
      </c>
    </row>
    <row r="47" s="32" customFormat="1" ht="14.25" customHeight="1" spans="1:7">
      <c r="A47" s="18">
        <v>44</v>
      </c>
      <c r="B47" s="18" t="s">
        <v>103</v>
      </c>
      <c r="C47" s="18" t="s">
        <v>109</v>
      </c>
      <c r="D47" s="18" t="s">
        <v>114</v>
      </c>
      <c r="E47" s="18" t="s">
        <v>115</v>
      </c>
      <c r="F47" s="38" t="s">
        <v>14</v>
      </c>
      <c r="G47" s="18">
        <v>1746.09</v>
      </c>
    </row>
    <row r="48" s="32" customFormat="1" ht="14.25" customHeight="1" spans="1:7">
      <c r="A48" s="18">
        <v>45</v>
      </c>
      <c r="B48" s="18" t="s">
        <v>103</v>
      </c>
      <c r="C48" s="18" t="s">
        <v>116</v>
      </c>
      <c r="D48" s="18" t="s">
        <v>117</v>
      </c>
      <c r="E48" s="18" t="s">
        <v>118</v>
      </c>
      <c r="F48" s="38" t="s">
        <v>14</v>
      </c>
      <c r="G48" s="18">
        <v>1746.09</v>
      </c>
    </row>
    <row r="49" s="32" customFormat="1" ht="14.25" customHeight="1" spans="1:7">
      <c r="A49" s="18">
        <v>46</v>
      </c>
      <c r="B49" s="18" t="s">
        <v>103</v>
      </c>
      <c r="C49" s="18" t="s">
        <v>116</v>
      </c>
      <c r="D49" s="18" t="s">
        <v>119</v>
      </c>
      <c r="E49" s="18" t="s">
        <v>120</v>
      </c>
      <c r="F49" s="38" t="s">
        <v>14</v>
      </c>
      <c r="G49" s="18">
        <v>1746.09</v>
      </c>
    </row>
    <row r="50" s="32" customFormat="1" ht="14.25" customHeight="1" spans="1:7">
      <c r="A50" s="18">
        <v>47</v>
      </c>
      <c r="B50" s="18" t="s">
        <v>103</v>
      </c>
      <c r="C50" s="18" t="s">
        <v>116</v>
      </c>
      <c r="D50" s="18" t="s">
        <v>121</v>
      </c>
      <c r="E50" s="18" t="s">
        <v>122</v>
      </c>
      <c r="F50" s="38" t="s">
        <v>14</v>
      </c>
      <c r="G50" s="18">
        <v>1746.09</v>
      </c>
    </row>
    <row r="51" s="32" customFormat="1" ht="14.25" customHeight="1" spans="1:7">
      <c r="A51" s="18">
        <v>48</v>
      </c>
      <c r="B51" s="18" t="s">
        <v>103</v>
      </c>
      <c r="C51" s="18" t="s">
        <v>116</v>
      </c>
      <c r="D51" s="18" t="s">
        <v>123</v>
      </c>
      <c r="E51" s="18" t="s">
        <v>124</v>
      </c>
      <c r="F51" s="38" t="s">
        <v>14</v>
      </c>
      <c r="G51" s="18">
        <v>1746.09</v>
      </c>
    </row>
    <row r="52" s="32" customFormat="1" ht="14.25" customHeight="1" spans="1:7">
      <c r="A52" s="18">
        <v>49</v>
      </c>
      <c r="B52" s="18" t="s">
        <v>103</v>
      </c>
      <c r="C52" s="18" t="s">
        <v>116</v>
      </c>
      <c r="D52" s="18" t="s">
        <v>125</v>
      </c>
      <c r="E52" s="18" t="s">
        <v>126</v>
      </c>
      <c r="F52" s="38" t="s">
        <v>14</v>
      </c>
      <c r="G52" s="18">
        <v>1746.09</v>
      </c>
    </row>
    <row r="53" s="32" customFormat="1" ht="14.25" customHeight="1" spans="1:7">
      <c r="A53" s="18">
        <v>50</v>
      </c>
      <c r="B53" s="18" t="s">
        <v>103</v>
      </c>
      <c r="C53" s="18" t="s">
        <v>127</v>
      </c>
      <c r="D53" s="18" t="s">
        <v>128</v>
      </c>
      <c r="E53" s="18" t="s">
        <v>129</v>
      </c>
      <c r="F53" s="38" t="s">
        <v>14</v>
      </c>
      <c r="G53" s="18">
        <v>1746.09</v>
      </c>
    </row>
    <row r="54" s="32" customFormat="1" ht="14.25" customHeight="1" spans="1:7">
      <c r="A54" s="18">
        <v>51</v>
      </c>
      <c r="B54" s="18" t="s">
        <v>103</v>
      </c>
      <c r="C54" s="18" t="s">
        <v>127</v>
      </c>
      <c r="D54" s="18" t="s">
        <v>130</v>
      </c>
      <c r="E54" s="18" t="s">
        <v>131</v>
      </c>
      <c r="F54" s="38" t="s">
        <v>14</v>
      </c>
      <c r="G54" s="18">
        <v>1746.09</v>
      </c>
    </row>
    <row r="55" s="32" customFormat="1" ht="14.25" customHeight="1" spans="1:7">
      <c r="A55" s="18">
        <v>52</v>
      </c>
      <c r="B55" s="18" t="s">
        <v>103</v>
      </c>
      <c r="C55" s="18" t="s">
        <v>127</v>
      </c>
      <c r="D55" s="18" t="s">
        <v>132</v>
      </c>
      <c r="E55" s="18" t="s">
        <v>133</v>
      </c>
      <c r="F55" s="38" t="s">
        <v>14</v>
      </c>
      <c r="G55" s="18">
        <v>1746.09</v>
      </c>
    </row>
    <row r="56" s="32" customFormat="1" ht="14.25" customHeight="1" spans="1:7">
      <c r="A56" s="18">
        <v>53</v>
      </c>
      <c r="B56" s="18" t="s">
        <v>103</v>
      </c>
      <c r="C56" s="18" t="s">
        <v>134</v>
      </c>
      <c r="D56" s="18" t="s">
        <v>135</v>
      </c>
      <c r="E56" s="18" t="s">
        <v>136</v>
      </c>
      <c r="F56" s="38" t="s">
        <v>14</v>
      </c>
      <c r="G56" s="18">
        <v>1746.09</v>
      </c>
    </row>
    <row r="57" s="32" customFormat="1" ht="14.25" customHeight="1" spans="1:7">
      <c r="A57" s="18">
        <v>54</v>
      </c>
      <c r="B57" s="18" t="s">
        <v>103</v>
      </c>
      <c r="C57" s="18" t="s">
        <v>134</v>
      </c>
      <c r="D57" s="18" t="s">
        <v>137</v>
      </c>
      <c r="E57" s="18" t="s">
        <v>138</v>
      </c>
      <c r="F57" s="38" t="s">
        <v>14</v>
      </c>
      <c r="G57" s="18">
        <v>1746.09</v>
      </c>
    </row>
    <row r="58" s="32" customFormat="1" ht="14.25" customHeight="1" spans="1:7">
      <c r="A58" s="18">
        <v>55</v>
      </c>
      <c r="B58" s="18" t="s">
        <v>103</v>
      </c>
      <c r="C58" s="18" t="s">
        <v>139</v>
      </c>
      <c r="D58" s="18" t="s">
        <v>140</v>
      </c>
      <c r="E58" s="18" t="s">
        <v>141</v>
      </c>
      <c r="F58" s="38" t="s">
        <v>14</v>
      </c>
      <c r="G58" s="18">
        <v>1746.09</v>
      </c>
    </row>
    <row r="59" s="32" customFormat="1" ht="14.25" customHeight="1" spans="1:7">
      <c r="A59" s="18">
        <v>56</v>
      </c>
      <c r="B59" s="18" t="s">
        <v>103</v>
      </c>
      <c r="C59" s="18" t="s">
        <v>139</v>
      </c>
      <c r="D59" s="18" t="s">
        <v>142</v>
      </c>
      <c r="E59" s="18" t="s">
        <v>143</v>
      </c>
      <c r="F59" s="38" t="s">
        <v>14</v>
      </c>
      <c r="G59" s="18">
        <v>1746.09</v>
      </c>
    </row>
    <row r="60" s="32" customFormat="1" ht="14.25" customHeight="1" spans="1:7">
      <c r="A60" s="18">
        <v>57</v>
      </c>
      <c r="B60" s="18" t="s">
        <v>103</v>
      </c>
      <c r="C60" s="18" t="s">
        <v>144</v>
      </c>
      <c r="D60" s="18" t="s">
        <v>145</v>
      </c>
      <c r="E60" s="18" t="s">
        <v>146</v>
      </c>
      <c r="F60" s="38" t="s">
        <v>14</v>
      </c>
      <c r="G60" s="18">
        <v>1746.09</v>
      </c>
    </row>
    <row r="61" s="32" customFormat="1" ht="14.25" customHeight="1" spans="1:7">
      <c r="A61" s="18">
        <v>58</v>
      </c>
      <c r="B61" s="18" t="s">
        <v>103</v>
      </c>
      <c r="C61" s="18" t="s">
        <v>144</v>
      </c>
      <c r="D61" s="18" t="s">
        <v>147</v>
      </c>
      <c r="E61" s="18" t="s">
        <v>143</v>
      </c>
      <c r="F61" s="38" t="s">
        <v>14</v>
      </c>
      <c r="G61" s="18">
        <v>1746.09</v>
      </c>
    </row>
    <row r="62" s="32" customFormat="1" ht="14.25" customHeight="1" spans="1:7">
      <c r="A62" s="18">
        <v>59</v>
      </c>
      <c r="B62" s="18" t="s">
        <v>103</v>
      </c>
      <c r="C62" s="18" t="s">
        <v>144</v>
      </c>
      <c r="D62" s="18" t="s">
        <v>148</v>
      </c>
      <c r="E62" s="18" t="s">
        <v>143</v>
      </c>
      <c r="F62" s="38" t="s">
        <v>14</v>
      </c>
      <c r="G62" s="18">
        <v>1746.09</v>
      </c>
    </row>
    <row r="63" s="32" customFormat="1" ht="14.25" customHeight="1" spans="1:7">
      <c r="A63" s="18">
        <v>60</v>
      </c>
      <c r="B63" s="18" t="s">
        <v>103</v>
      </c>
      <c r="C63" s="18" t="s">
        <v>144</v>
      </c>
      <c r="D63" s="18" t="s">
        <v>149</v>
      </c>
      <c r="E63" s="18" t="s">
        <v>150</v>
      </c>
      <c r="F63" s="38" t="s">
        <v>14</v>
      </c>
      <c r="G63" s="18">
        <v>1746.09</v>
      </c>
    </row>
    <row r="64" s="32" customFormat="1" ht="14.25" customHeight="1" spans="1:7">
      <c r="A64" s="18">
        <v>61</v>
      </c>
      <c r="B64" s="18" t="s">
        <v>103</v>
      </c>
      <c r="C64" s="18" t="s">
        <v>151</v>
      </c>
      <c r="D64" s="18" t="s">
        <v>152</v>
      </c>
      <c r="E64" s="18" t="s">
        <v>153</v>
      </c>
      <c r="F64" s="38" t="s">
        <v>14</v>
      </c>
      <c r="G64" s="18">
        <v>1746.09</v>
      </c>
    </row>
    <row r="65" s="32" customFormat="1" ht="14.25" customHeight="1" spans="1:7">
      <c r="A65" s="18">
        <v>62</v>
      </c>
      <c r="B65" s="18" t="s">
        <v>103</v>
      </c>
      <c r="C65" s="18" t="s">
        <v>151</v>
      </c>
      <c r="D65" s="18" t="s">
        <v>154</v>
      </c>
      <c r="E65" s="18" t="s">
        <v>155</v>
      </c>
      <c r="F65" s="38" t="s">
        <v>14</v>
      </c>
      <c r="G65" s="18">
        <v>1746.09</v>
      </c>
    </row>
    <row r="66" s="32" customFormat="1" ht="14.25" customHeight="1" spans="1:7">
      <c r="A66" s="18">
        <v>63</v>
      </c>
      <c r="B66" s="18" t="s">
        <v>103</v>
      </c>
      <c r="C66" s="18" t="s">
        <v>151</v>
      </c>
      <c r="D66" s="18" t="s">
        <v>156</v>
      </c>
      <c r="E66" s="18" t="s">
        <v>115</v>
      </c>
      <c r="F66" s="38" t="s">
        <v>14</v>
      </c>
      <c r="G66" s="18">
        <v>1746.09</v>
      </c>
    </row>
    <row r="67" s="32" customFormat="1" ht="14.25" customHeight="1" spans="1:7">
      <c r="A67" s="18">
        <v>64</v>
      </c>
      <c r="B67" s="18" t="s">
        <v>103</v>
      </c>
      <c r="C67" s="18" t="s">
        <v>151</v>
      </c>
      <c r="D67" s="18" t="s">
        <v>157</v>
      </c>
      <c r="E67" s="18" t="s">
        <v>158</v>
      </c>
      <c r="F67" s="38" t="s">
        <v>14</v>
      </c>
      <c r="G67" s="18">
        <v>1746.09</v>
      </c>
    </row>
    <row r="68" s="32" customFormat="1" ht="14.25" customHeight="1" spans="1:7">
      <c r="A68" s="18">
        <v>65</v>
      </c>
      <c r="B68" s="18" t="s">
        <v>103</v>
      </c>
      <c r="C68" s="18" t="s">
        <v>159</v>
      </c>
      <c r="D68" s="18" t="s">
        <v>160</v>
      </c>
      <c r="E68" s="18" t="s">
        <v>161</v>
      </c>
      <c r="F68" s="38" t="s">
        <v>14</v>
      </c>
      <c r="G68" s="18">
        <v>1746.09</v>
      </c>
    </row>
    <row r="69" s="32" customFormat="1" ht="14.25" customHeight="1" spans="1:7">
      <c r="A69" s="18">
        <v>66</v>
      </c>
      <c r="B69" s="18" t="s">
        <v>103</v>
      </c>
      <c r="C69" s="18" t="s">
        <v>162</v>
      </c>
      <c r="D69" s="18" t="s">
        <v>163</v>
      </c>
      <c r="E69" s="18" t="s">
        <v>164</v>
      </c>
      <c r="F69" s="38" t="s">
        <v>14</v>
      </c>
      <c r="G69" s="18">
        <v>1746.09</v>
      </c>
    </row>
    <row r="70" s="32" customFormat="1" ht="14.25" customHeight="1" spans="1:7">
      <c r="A70" s="18">
        <v>67</v>
      </c>
      <c r="B70" s="18" t="s">
        <v>103</v>
      </c>
      <c r="C70" s="18" t="s">
        <v>162</v>
      </c>
      <c r="D70" s="18" t="s">
        <v>165</v>
      </c>
      <c r="E70" s="18" t="s">
        <v>166</v>
      </c>
      <c r="F70" s="38" t="s">
        <v>14</v>
      </c>
      <c r="G70" s="18">
        <v>1746.09</v>
      </c>
    </row>
    <row r="71" s="32" customFormat="1" ht="14.25" customHeight="1" spans="1:7">
      <c r="A71" s="18">
        <v>68</v>
      </c>
      <c r="B71" s="18" t="s">
        <v>103</v>
      </c>
      <c r="C71" s="18" t="s">
        <v>162</v>
      </c>
      <c r="D71" s="18" t="s">
        <v>167</v>
      </c>
      <c r="E71" s="18" t="s">
        <v>168</v>
      </c>
      <c r="F71" s="38" t="s">
        <v>14</v>
      </c>
      <c r="G71" s="18">
        <v>1746.09</v>
      </c>
    </row>
    <row r="72" s="32" customFormat="1" ht="14.25" customHeight="1" spans="1:7">
      <c r="A72" s="18">
        <v>69</v>
      </c>
      <c r="B72" s="18" t="s">
        <v>103</v>
      </c>
      <c r="C72" s="18" t="s">
        <v>127</v>
      </c>
      <c r="D72" s="18" t="s">
        <v>169</v>
      </c>
      <c r="E72" s="18" t="s">
        <v>170</v>
      </c>
      <c r="F72" s="38" t="s">
        <v>14</v>
      </c>
      <c r="G72" s="18">
        <v>1746.09</v>
      </c>
    </row>
    <row r="73" s="32" customFormat="1" ht="14.25" customHeight="1" spans="1:7">
      <c r="A73" s="18">
        <v>70</v>
      </c>
      <c r="B73" s="18" t="s">
        <v>171</v>
      </c>
      <c r="C73" s="18" t="s">
        <v>172</v>
      </c>
      <c r="D73" s="18" t="s">
        <v>173</v>
      </c>
      <c r="E73" s="18" t="s">
        <v>174</v>
      </c>
      <c r="F73" s="38" t="s">
        <v>14</v>
      </c>
      <c r="G73" s="18">
        <v>1746.09</v>
      </c>
    </row>
    <row r="74" s="32" customFormat="1" ht="14.25" customHeight="1" spans="1:7">
      <c r="A74" s="18">
        <v>71</v>
      </c>
      <c r="B74" s="18" t="s">
        <v>171</v>
      </c>
      <c r="C74" s="18" t="s">
        <v>172</v>
      </c>
      <c r="D74" s="18" t="s">
        <v>175</v>
      </c>
      <c r="E74" s="18" t="s">
        <v>176</v>
      </c>
      <c r="F74" s="38" t="s">
        <v>14</v>
      </c>
      <c r="G74" s="18">
        <v>1746.09</v>
      </c>
    </row>
    <row r="75" s="32" customFormat="1" ht="14.25" customHeight="1" spans="1:7">
      <c r="A75" s="18">
        <v>72</v>
      </c>
      <c r="B75" s="18" t="s">
        <v>171</v>
      </c>
      <c r="C75" s="18" t="s">
        <v>177</v>
      </c>
      <c r="D75" s="18" t="s">
        <v>178</v>
      </c>
      <c r="E75" s="18" t="s">
        <v>179</v>
      </c>
      <c r="F75" s="38" t="s">
        <v>14</v>
      </c>
      <c r="G75" s="18">
        <v>1746.09</v>
      </c>
    </row>
    <row r="76" s="32" customFormat="1" ht="14.25" customHeight="1" spans="1:7">
      <c r="A76" s="18">
        <v>73</v>
      </c>
      <c r="B76" s="18" t="s">
        <v>171</v>
      </c>
      <c r="C76" s="18" t="s">
        <v>177</v>
      </c>
      <c r="D76" s="18" t="s">
        <v>180</v>
      </c>
      <c r="E76" s="18" t="s">
        <v>181</v>
      </c>
      <c r="F76" s="38" t="s">
        <v>14</v>
      </c>
      <c r="G76" s="18">
        <v>1746.09</v>
      </c>
    </row>
    <row r="77" s="32" customFormat="1" ht="14.25" customHeight="1" spans="1:7">
      <c r="A77" s="18">
        <v>74</v>
      </c>
      <c r="B77" s="18" t="s">
        <v>171</v>
      </c>
      <c r="C77" s="18" t="s">
        <v>182</v>
      </c>
      <c r="D77" s="18" t="s">
        <v>183</v>
      </c>
      <c r="E77" s="18" t="s">
        <v>184</v>
      </c>
      <c r="F77" s="38" t="s">
        <v>14</v>
      </c>
      <c r="G77" s="18">
        <v>1746.09</v>
      </c>
    </row>
    <row r="78" s="32" customFormat="1" ht="14.25" customHeight="1" spans="1:7">
      <c r="A78" s="18">
        <v>75</v>
      </c>
      <c r="B78" s="18" t="s">
        <v>171</v>
      </c>
      <c r="C78" s="18" t="s">
        <v>182</v>
      </c>
      <c r="D78" s="18" t="s">
        <v>185</v>
      </c>
      <c r="E78" s="18" t="s">
        <v>186</v>
      </c>
      <c r="F78" s="38" t="s">
        <v>14</v>
      </c>
      <c r="G78" s="18">
        <v>1746.09</v>
      </c>
    </row>
    <row r="79" s="32" customFormat="1" ht="14.25" customHeight="1" spans="1:7">
      <c r="A79" s="18">
        <v>76</v>
      </c>
      <c r="B79" s="18" t="s">
        <v>171</v>
      </c>
      <c r="C79" s="18" t="s">
        <v>187</v>
      </c>
      <c r="D79" s="18" t="s">
        <v>188</v>
      </c>
      <c r="E79" s="18" t="s">
        <v>189</v>
      </c>
      <c r="F79" s="38" t="s">
        <v>14</v>
      </c>
      <c r="G79" s="18">
        <v>1746.09</v>
      </c>
    </row>
    <row r="80" s="32" customFormat="1" ht="14.25" customHeight="1" spans="1:7">
      <c r="A80" s="18">
        <v>77</v>
      </c>
      <c r="B80" s="18" t="s">
        <v>171</v>
      </c>
      <c r="C80" s="18" t="s">
        <v>187</v>
      </c>
      <c r="D80" s="18" t="s">
        <v>190</v>
      </c>
      <c r="E80" s="18" t="s">
        <v>191</v>
      </c>
      <c r="F80" s="38" t="s">
        <v>14</v>
      </c>
      <c r="G80" s="18">
        <v>1746.09</v>
      </c>
    </row>
    <row r="81" s="32" customFormat="1" ht="14.25" customHeight="1" spans="1:7">
      <c r="A81" s="18">
        <v>78</v>
      </c>
      <c r="B81" s="18" t="s">
        <v>171</v>
      </c>
      <c r="C81" s="18" t="s">
        <v>192</v>
      </c>
      <c r="D81" s="18" t="s">
        <v>193</v>
      </c>
      <c r="E81" s="18" t="s">
        <v>194</v>
      </c>
      <c r="F81" s="38" t="s">
        <v>14</v>
      </c>
      <c r="G81" s="18">
        <v>1746.09</v>
      </c>
    </row>
    <row r="82" s="32" customFormat="1" ht="14.25" customHeight="1" spans="1:7">
      <c r="A82" s="18">
        <v>79</v>
      </c>
      <c r="B82" s="18" t="s">
        <v>171</v>
      </c>
      <c r="C82" s="18" t="s">
        <v>195</v>
      </c>
      <c r="D82" s="18" t="s">
        <v>196</v>
      </c>
      <c r="E82" s="18" t="s">
        <v>197</v>
      </c>
      <c r="F82" s="38" t="s">
        <v>14</v>
      </c>
      <c r="G82" s="18">
        <v>1746.09</v>
      </c>
    </row>
    <row r="83" s="32" customFormat="1" ht="14.25" customHeight="1" spans="1:7">
      <c r="A83" s="18">
        <v>80</v>
      </c>
      <c r="B83" s="18" t="s">
        <v>171</v>
      </c>
      <c r="C83" s="18" t="s">
        <v>198</v>
      </c>
      <c r="D83" s="18" t="s">
        <v>199</v>
      </c>
      <c r="E83" s="18" t="s">
        <v>200</v>
      </c>
      <c r="F83" s="38" t="s">
        <v>14</v>
      </c>
      <c r="G83" s="18">
        <v>1746.09</v>
      </c>
    </row>
    <row r="84" s="32" customFormat="1" ht="14.25" customHeight="1" spans="1:7">
      <c r="A84" s="18">
        <v>81</v>
      </c>
      <c r="B84" s="18" t="s">
        <v>171</v>
      </c>
      <c r="C84" s="18" t="s">
        <v>198</v>
      </c>
      <c r="D84" s="18" t="s">
        <v>201</v>
      </c>
      <c r="E84" s="18" t="s">
        <v>202</v>
      </c>
      <c r="F84" s="38" t="s">
        <v>14</v>
      </c>
      <c r="G84" s="18">
        <v>1746.09</v>
      </c>
    </row>
    <row r="85" s="32" customFormat="1" ht="14.25" customHeight="1" spans="1:7">
      <c r="A85" s="18">
        <v>82</v>
      </c>
      <c r="B85" s="18" t="s">
        <v>171</v>
      </c>
      <c r="C85" s="18" t="s">
        <v>198</v>
      </c>
      <c r="D85" s="18" t="s">
        <v>203</v>
      </c>
      <c r="E85" s="18" t="s">
        <v>204</v>
      </c>
      <c r="F85" s="38" t="s">
        <v>14</v>
      </c>
      <c r="G85" s="18">
        <v>1746.09</v>
      </c>
    </row>
    <row r="86" s="32" customFormat="1" ht="14.25" customHeight="1" spans="1:7">
      <c r="A86" s="18">
        <v>83</v>
      </c>
      <c r="B86" s="18" t="s">
        <v>171</v>
      </c>
      <c r="C86" s="18" t="s">
        <v>198</v>
      </c>
      <c r="D86" s="18" t="s">
        <v>205</v>
      </c>
      <c r="E86" s="18" t="s">
        <v>206</v>
      </c>
      <c r="F86" s="38" t="s">
        <v>14</v>
      </c>
      <c r="G86" s="18">
        <v>1746.09</v>
      </c>
    </row>
    <row r="87" s="32" customFormat="1" ht="14.25" customHeight="1" spans="1:7">
      <c r="A87" s="18">
        <v>84</v>
      </c>
      <c r="B87" s="18" t="s">
        <v>171</v>
      </c>
      <c r="C87" s="18" t="s">
        <v>207</v>
      </c>
      <c r="D87" s="18" t="s">
        <v>208</v>
      </c>
      <c r="E87" s="18" t="s">
        <v>209</v>
      </c>
      <c r="F87" s="38" t="s">
        <v>14</v>
      </c>
      <c r="G87" s="18">
        <v>1746.09</v>
      </c>
    </row>
    <row r="88" s="32" customFormat="1" ht="14.25" customHeight="1" spans="1:7">
      <c r="A88" s="18">
        <v>85</v>
      </c>
      <c r="B88" s="18" t="s">
        <v>171</v>
      </c>
      <c r="C88" s="18" t="s">
        <v>207</v>
      </c>
      <c r="D88" s="18" t="s">
        <v>210</v>
      </c>
      <c r="E88" s="18" t="s">
        <v>211</v>
      </c>
      <c r="F88" s="38" t="s">
        <v>14</v>
      </c>
      <c r="G88" s="18">
        <v>1746.09</v>
      </c>
    </row>
    <row r="89" s="32" customFormat="1" ht="14.25" customHeight="1" spans="1:7">
      <c r="A89" s="18">
        <v>86</v>
      </c>
      <c r="B89" s="18" t="s">
        <v>171</v>
      </c>
      <c r="C89" s="18" t="s">
        <v>212</v>
      </c>
      <c r="D89" s="18" t="s">
        <v>213</v>
      </c>
      <c r="E89" s="18" t="s">
        <v>214</v>
      </c>
      <c r="F89" s="38" t="s">
        <v>14</v>
      </c>
      <c r="G89" s="18">
        <v>1746.09</v>
      </c>
    </row>
    <row r="90" s="32" customFormat="1" ht="14.25" customHeight="1" spans="1:7">
      <c r="A90" s="18">
        <v>87</v>
      </c>
      <c r="B90" s="18" t="s">
        <v>171</v>
      </c>
      <c r="C90" s="18" t="s">
        <v>215</v>
      </c>
      <c r="D90" s="18" t="s">
        <v>216</v>
      </c>
      <c r="E90" s="18" t="s">
        <v>214</v>
      </c>
      <c r="F90" s="38" t="s">
        <v>14</v>
      </c>
      <c r="G90" s="18">
        <v>1746.09</v>
      </c>
    </row>
    <row r="91" s="32" customFormat="1" ht="14.25" customHeight="1" spans="1:7">
      <c r="A91" s="18">
        <v>88</v>
      </c>
      <c r="B91" s="18" t="s">
        <v>171</v>
      </c>
      <c r="C91" s="18" t="s">
        <v>215</v>
      </c>
      <c r="D91" s="18" t="s">
        <v>217</v>
      </c>
      <c r="E91" s="18" t="s">
        <v>218</v>
      </c>
      <c r="F91" s="38" t="s">
        <v>14</v>
      </c>
      <c r="G91" s="18">
        <v>1746.09</v>
      </c>
    </row>
    <row r="92" s="32" customFormat="1" ht="14.25" customHeight="1" spans="1:7">
      <c r="A92" s="18">
        <v>89</v>
      </c>
      <c r="B92" s="18" t="s">
        <v>171</v>
      </c>
      <c r="C92" s="18" t="s">
        <v>215</v>
      </c>
      <c r="D92" s="18" t="s">
        <v>219</v>
      </c>
      <c r="E92" s="18" t="s">
        <v>220</v>
      </c>
      <c r="F92" s="38" t="s">
        <v>14</v>
      </c>
      <c r="G92" s="18">
        <v>1746.09</v>
      </c>
    </row>
    <row r="93" s="32" customFormat="1" ht="14.25" customHeight="1" spans="1:7">
      <c r="A93" s="18">
        <v>90</v>
      </c>
      <c r="B93" s="18" t="s">
        <v>171</v>
      </c>
      <c r="C93" s="18" t="s">
        <v>215</v>
      </c>
      <c r="D93" s="18" t="s">
        <v>221</v>
      </c>
      <c r="E93" s="18" t="s">
        <v>222</v>
      </c>
      <c r="F93" s="38" t="s">
        <v>14</v>
      </c>
      <c r="G93" s="18">
        <v>1746.09</v>
      </c>
    </row>
    <row r="94" s="32" customFormat="1" ht="14.25" customHeight="1" spans="1:7">
      <c r="A94" s="18">
        <v>91</v>
      </c>
      <c r="B94" s="18" t="s">
        <v>171</v>
      </c>
      <c r="C94" s="18" t="s">
        <v>215</v>
      </c>
      <c r="D94" s="18" t="s">
        <v>223</v>
      </c>
      <c r="E94" s="18" t="s">
        <v>214</v>
      </c>
      <c r="F94" s="38" t="s">
        <v>14</v>
      </c>
      <c r="G94" s="18">
        <v>1746.09</v>
      </c>
    </row>
    <row r="95" s="32" customFormat="1" ht="14.25" customHeight="1" spans="1:7">
      <c r="A95" s="18">
        <v>92</v>
      </c>
      <c r="B95" s="18" t="s">
        <v>171</v>
      </c>
      <c r="C95" s="18" t="s">
        <v>215</v>
      </c>
      <c r="D95" s="18" t="s">
        <v>224</v>
      </c>
      <c r="E95" s="18" t="s">
        <v>225</v>
      </c>
      <c r="F95" s="38" t="s">
        <v>14</v>
      </c>
      <c r="G95" s="18">
        <v>1746.09</v>
      </c>
    </row>
    <row r="96" s="32" customFormat="1" ht="14.25" customHeight="1" spans="1:7">
      <c r="A96" s="18">
        <v>93</v>
      </c>
      <c r="B96" s="18" t="s">
        <v>171</v>
      </c>
      <c r="C96" s="18" t="s">
        <v>226</v>
      </c>
      <c r="D96" s="18" t="s">
        <v>227</v>
      </c>
      <c r="E96" s="18" t="s">
        <v>228</v>
      </c>
      <c r="F96" s="38" t="s">
        <v>14</v>
      </c>
      <c r="G96" s="18">
        <v>1746.09</v>
      </c>
    </row>
    <row r="97" s="32" customFormat="1" ht="14.25" customHeight="1" spans="1:7">
      <c r="A97" s="18">
        <v>94</v>
      </c>
      <c r="B97" s="18" t="s">
        <v>171</v>
      </c>
      <c r="C97" s="18" t="s">
        <v>226</v>
      </c>
      <c r="D97" s="18" t="s">
        <v>229</v>
      </c>
      <c r="E97" s="18" t="s">
        <v>230</v>
      </c>
      <c r="F97" s="38" t="s">
        <v>14</v>
      </c>
      <c r="G97" s="18">
        <v>1746.09</v>
      </c>
    </row>
    <row r="98" s="32" customFormat="1" ht="14.25" customHeight="1" spans="1:7">
      <c r="A98" s="18">
        <v>95</v>
      </c>
      <c r="B98" s="18" t="s">
        <v>171</v>
      </c>
      <c r="C98" s="18" t="s">
        <v>226</v>
      </c>
      <c r="D98" s="18" t="s">
        <v>231</v>
      </c>
      <c r="E98" s="18" t="s">
        <v>232</v>
      </c>
      <c r="F98" s="38" t="s">
        <v>14</v>
      </c>
      <c r="G98" s="18">
        <v>1746.09</v>
      </c>
    </row>
    <row r="99" s="32" customFormat="1" ht="14.25" customHeight="1" spans="1:7">
      <c r="A99" s="18">
        <v>96</v>
      </c>
      <c r="B99" s="18" t="s">
        <v>171</v>
      </c>
      <c r="C99" s="18" t="s">
        <v>233</v>
      </c>
      <c r="D99" s="18" t="s">
        <v>234</v>
      </c>
      <c r="E99" s="18" t="s">
        <v>235</v>
      </c>
      <c r="F99" s="38" t="s">
        <v>14</v>
      </c>
      <c r="G99" s="18">
        <v>1746.09</v>
      </c>
    </row>
    <row r="100" s="32" customFormat="1" ht="14.25" customHeight="1" spans="1:7">
      <c r="A100" s="18">
        <v>97</v>
      </c>
      <c r="B100" s="18" t="s">
        <v>171</v>
      </c>
      <c r="C100" s="18" t="s">
        <v>236</v>
      </c>
      <c r="D100" s="18" t="s">
        <v>237</v>
      </c>
      <c r="E100" s="18" t="s">
        <v>189</v>
      </c>
      <c r="F100" s="38" t="s">
        <v>14</v>
      </c>
      <c r="G100" s="18">
        <v>1746.09</v>
      </c>
    </row>
    <row r="101" s="32" customFormat="1" ht="14.25" customHeight="1" spans="1:7">
      <c r="A101" s="18">
        <v>98</v>
      </c>
      <c r="B101" s="18" t="s">
        <v>171</v>
      </c>
      <c r="C101" s="18" t="s">
        <v>236</v>
      </c>
      <c r="D101" s="18" t="s">
        <v>238</v>
      </c>
      <c r="E101" s="18" t="s">
        <v>239</v>
      </c>
      <c r="F101" s="38" t="s">
        <v>14</v>
      </c>
      <c r="G101" s="18">
        <v>1746.09</v>
      </c>
    </row>
    <row r="102" s="32" customFormat="1" ht="14.25" customHeight="1" spans="1:7">
      <c r="A102" s="18">
        <v>99</v>
      </c>
      <c r="B102" s="18" t="s">
        <v>171</v>
      </c>
      <c r="C102" s="18" t="s">
        <v>240</v>
      </c>
      <c r="D102" s="18" t="s">
        <v>241</v>
      </c>
      <c r="E102" s="18" t="s">
        <v>242</v>
      </c>
      <c r="F102" s="38" t="s">
        <v>14</v>
      </c>
      <c r="G102" s="18">
        <v>1746.09</v>
      </c>
    </row>
    <row r="103" s="32" customFormat="1" ht="14.25" customHeight="1" spans="1:7">
      <c r="A103" s="18">
        <v>100</v>
      </c>
      <c r="B103" s="18" t="s">
        <v>171</v>
      </c>
      <c r="C103" s="18" t="s">
        <v>243</v>
      </c>
      <c r="D103" s="18" t="s">
        <v>244</v>
      </c>
      <c r="E103" s="18" t="s">
        <v>204</v>
      </c>
      <c r="F103" s="38" t="s">
        <v>14</v>
      </c>
      <c r="G103" s="18">
        <v>1746.09</v>
      </c>
    </row>
    <row r="104" s="32" customFormat="1" ht="14.25" customHeight="1" spans="1:7">
      <c r="A104" s="18">
        <v>101</v>
      </c>
      <c r="B104" s="18" t="s">
        <v>171</v>
      </c>
      <c r="C104" s="18" t="s">
        <v>243</v>
      </c>
      <c r="D104" s="18" t="s">
        <v>245</v>
      </c>
      <c r="E104" s="18" t="s">
        <v>246</v>
      </c>
      <c r="F104" s="38" t="s">
        <v>14</v>
      </c>
      <c r="G104" s="18">
        <v>1746.09</v>
      </c>
    </row>
    <row r="105" s="32" customFormat="1" ht="14.25" customHeight="1" spans="1:7">
      <c r="A105" s="18">
        <v>102</v>
      </c>
      <c r="B105" s="18" t="s">
        <v>171</v>
      </c>
      <c r="C105" s="18" t="s">
        <v>243</v>
      </c>
      <c r="D105" s="18" t="s">
        <v>247</v>
      </c>
      <c r="E105" s="18" t="s">
        <v>248</v>
      </c>
      <c r="F105" s="38" t="s">
        <v>14</v>
      </c>
      <c r="G105" s="18">
        <v>1746.09</v>
      </c>
    </row>
    <row r="106" s="32" customFormat="1" ht="14.25" customHeight="1" spans="1:7">
      <c r="A106" s="18">
        <v>103</v>
      </c>
      <c r="B106" s="18" t="s">
        <v>171</v>
      </c>
      <c r="C106" s="18" t="s">
        <v>243</v>
      </c>
      <c r="D106" s="18" t="s">
        <v>249</v>
      </c>
      <c r="E106" s="18" t="s">
        <v>250</v>
      </c>
      <c r="F106" s="38" t="s">
        <v>14</v>
      </c>
      <c r="G106" s="18">
        <v>1746.09</v>
      </c>
    </row>
    <row r="107" s="32" customFormat="1" ht="14.25" customHeight="1" spans="1:7">
      <c r="A107" s="18">
        <v>104</v>
      </c>
      <c r="B107" s="18" t="s">
        <v>171</v>
      </c>
      <c r="C107" s="18" t="s">
        <v>251</v>
      </c>
      <c r="D107" s="18" t="s">
        <v>252</v>
      </c>
      <c r="E107" s="18" t="s">
        <v>200</v>
      </c>
      <c r="F107" s="38" t="s">
        <v>14</v>
      </c>
      <c r="G107" s="18">
        <v>1746.09</v>
      </c>
    </row>
    <row r="108" s="32" customFormat="1" ht="14.25" customHeight="1" spans="1:7">
      <c r="A108" s="18">
        <v>105</v>
      </c>
      <c r="B108" s="18" t="s">
        <v>171</v>
      </c>
      <c r="C108" s="18" t="s">
        <v>253</v>
      </c>
      <c r="D108" s="18" t="s">
        <v>254</v>
      </c>
      <c r="E108" s="18" t="s">
        <v>255</v>
      </c>
      <c r="F108" s="38" t="s">
        <v>14</v>
      </c>
      <c r="G108" s="18">
        <v>1746.09</v>
      </c>
    </row>
    <row r="109" s="32" customFormat="1" ht="14.25" customHeight="1" spans="1:7">
      <c r="A109" s="18">
        <v>106</v>
      </c>
      <c r="B109" s="18" t="s">
        <v>171</v>
      </c>
      <c r="C109" s="18" t="s">
        <v>215</v>
      </c>
      <c r="D109" s="18" t="s">
        <v>256</v>
      </c>
      <c r="E109" s="18" t="s">
        <v>257</v>
      </c>
      <c r="F109" s="38" t="s">
        <v>14</v>
      </c>
      <c r="G109" s="18">
        <v>1746.09</v>
      </c>
    </row>
    <row r="110" s="32" customFormat="1" ht="14.25" customHeight="1" spans="1:7">
      <c r="A110" s="18">
        <v>107</v>
      </c>
      <c r="B110" s="18" t="s">
        <v>171</v>
      </c>
      <c r="C110" s="18" t="s">
        <v>198</v>
      </c>
      <c r="D110" s="18" t="s">
        <v>258</v>
      </c>
      <c r="E110" s="18" t="s">
        <v>204</v>
      </c>
      <c r="F110" s="38" t="s">
        <v>14</v>
      </c>
      <c r="G110" s="18">
        <v>1746.09</v>
      </c>
    </row>
    <row r="111" s="32" customFormat="1" ht="14.25" customHeight="1" spans="1:7">
      <c r="A111" s="18">
        <v>108</v>
      </c>
      <c r="B111" s="18" t="s">
        <v>171</v>
      </c>
      <c r="C111" s="18" t="s">
        <v>212</v>
      </c>
      <c r="D111" s="18" t="s">
        <v>259</v>
      </c>
      <c r="E111" s="18" t="s">
        <v>260</v>
      </c>
      <c r="F111" s="38" t="s">
        <v>14</v>
      </c>
      <c r="G111" s="18">
        <v>1746.09</v>
      </c>
    </row>
    <row r="112" s="32" customFormat="1" ht="14.25" customHeight="1" spans="1:7">
      <c r="A112" s="18">
        <v>109</v>
      </c>
      <c r="B112" s="18" t="s">
        <v>15</v>
      </c>
      <c r="C112" s="18" t="s">
        <v>261</v>
      </c>
      <c r="D112" s="18" t="s">
        <v>262</v>
      </c>
      <c r="E112" s="18" t="s">
        <v>263</v>
      </c>
      <c r="F112" s="38" t="s">
        <v>14</v>
      </c>
      <c r="G112" s="18">
        <v>1746.09</v>
      </c>
    </row>
    <row r="113" s="32" customFormat="1" ht="14.25" customHeight="1" spans="1:7">
      <c r="A113" s="18">
        <v>110</v>
      </c>
      <c r="B113" s="18" t="s">
        <v>15</v>
      </c>
      <c r="C113" s="18" t="s">
        <v>16</v>
      </c>
      <c r="D113" s="18" t="s">
        <v>264</v>
      </c>
      <c r="E113" s="18" t="s">
        <v>265</v>
      </c>
      <c r="F113" s="38" t="s">
        <v>14</v>
      </c>
      <c r="G113" s="18">
        <v>1746.09</v>
      </c>
    </row>
    <row r="114" s="32" customFormat="1" ht="14.25" customHeight="1" spans="1:7">
      <c r="A114" s="18">
        <v>111</v>
      </c>
      <c r="B114" s="18" t="s">
        <v>15</v>
      </c>
      <c r="C114" s="18" t="s">
        <v>16</v>
      </c>
      <c r="D114" s="18" t="s">
        <v>266</v>
      </c>
      <c r="E114" s="18" t="s">
        <v>267</v>
      </c>
      <c r="F114" s="38" t="s">
        <v>14</v>
      </c>
      <c r="G114" s="18">
        <v>1746.09</v>
      </c>
    </row>
    <row r="115" s="32" customFormat="1" ht="14.25" customHeight="1" spans="1:7">
      <c r="A115" s="18">
        <v>112</v>
      </c>
      <c r="B115" s="18" t="s">
        <v>15</v>
      </c>
      <c r="C115" s="18" t="s">
        <v>16</v>
      </c>
      <c r="D115" s="18" t="s">
        <v>268</v>
      </c>
      <c r="E115" s="18" t="s">
        <v>269</v>
      </c>
      <c r="F115" s="38" t="s">
        <v>14</v>
      </c>
      <c r="G115" s="18">
        <v>1746.09</v>
      </c>
    </row>
    <row r="116" s="32" customFormat="1" ht="14.25" customHeight="1" spans="1:7">
      <c r="A116" s="18">
        <v>113</v>
      </c>
      <c r="B116" s="18" t="s">
        <v>15</v>
      </c>
      <c r="C116" s="18" t="s">
        <v>270</v>
      </c>
      <c r="D116" s="18" t="s">
        <v>271</v>
      </c>
      <c r="E116" s="18" t="s">
        <v>272</v>
      </c>
      <c r="F116" s="38" t="s">
        <v>14</v>
      </c>
      <c r="G116" s="18">
        <v>1746.09</v>
      </c>
    </row>
    <row r="117" s="32" customFormat="1" ht="14.25" customHeight="1" spans="1:7">
      <c r="A117" s="18">
        <v>114</v>
      </c>
      <c r="B117" s="18" t="s">
        <v>15</v>
      </c>
      <c r="C117" s="18" t="s">
        <v>270</v>
      </c>
      <c r="D117" s="18" t="s">
        <v>273</v>
      </c>
      <c r="E117" s="18" t="s">
        <v>274</v>
      </c>
      <c r="F117" s="38" t="s">
        <v>14</v>
      </c>
      <c r="G117" s="18">
        <v>1746.09</v>
      </c>
    </row>
    <row r="118" s="32" customFormat="1" ht="14.25" customHeight="1" spans="1:7">
      <c r="A118" s="18">
        <v>115</v>
      </c>
      <c r="B118" s="18" t="s">
        <v>15</v>
      </c>
      <c r="C118" s="18" t="s">
        <v>270</v>
      </c>
      <c r="D118" s="18" t="s">
        <v>630</v>
      </c>
      <c r="E118" s="18" t="s">
        <v>631</v>
      </c>
      <c r="F118" s="38" t="s">
        <v>14</v>
      </c>
      <c r="G118" s="18">
        <v>898.09</v>
      </c>
    </row>
    <row r="119" s="32" customFormat="1" ht="14.25" customHeight="1" spans="1:7">
      <c r="A119" s="18">
        <v>116</v>
      </c>
      <c r="B119" s="18" t="s">
        <v>275</v>
      </c>
      <c r="C119" s="18" t="s">
        <v>276</v>
      </c>
      <c r="D119" s="18" t="s">
        <v>277</v>
      </c>
      <c r="E119" s="18" t="s">
        <v>278</v>
      </c>
      <c r="F119" s="38" t="s">
        <v>14</v>
      </c>
      <c r="G119" s="18">
        <v>1746.09</v>
      </c>
    </row>
    <row r="120" s="32" customFormat="1" ht="14.25" customHeight="1" spans="1:7">
      <c r="A120" s="18">
        <v>117</v>
      </c>
      <c r="B120" s="18" t="s">
        <v>275</v>
      </c>
      <c r="C120" s="18" t="s">
        <v>276</v>
      </c>
      <c r="D120" s="18" t="s">
        <v>279</v>
      </c>
      <c r="E120" s="18" t="s">
        <v>280</v>
      </c>
      <c r="F120" s="38" t="s">
        <v>14</v>
      </c>
      <c r="G120" s="18">
        <v>1746.09</v>
      </c>
    </row>
    <row r="121" s="32" customFormat="1" ht="14.25" customHeight="1" spans="1:7">
      <c r="A121" s="18">
        <v>118</v>
      </c>
      <c r="B121" s="18" t="s">
        <v>275</v>
      </c>
      <c r="C121" s="18" t="s">
        <v>276</v>
      </c>
      <c r="D121" s="18" t="s">
        <v>281</v>
      </c>
      <c r="E121" s="18" t="s">
        <v>282</v>
      </c>
      <c r="F121" s="38" t="s">
        <v>14</v>
      </c>
      <c r="G121" s="18">
        <v>1746.09</v>
      </c>
    </row>
    <row r="122" s="32" customFormat="1" ht="14.25" customHeight="1" spans="1:7">
      <c r="A122" s="18">
        <v>119</v>
      </c>
      <c r="B122" s="18" t="s">
        <v>275</v>
      </c>
      <c r="C122" s="18" t="s">
        <v>276</v>
      </c>
      <c r="D122" s="18" t="s">
        <v>283</v>
      </c>
      <c r="E122" s="18" t="s">
        <v>284</v>
      </c>
      <c r="F122" s="38" t="s">
        <v>14</v>
      </c>
      <c r="G122" s="18">
        <v>1746.09</v>
      </c>
    </row>
    <row r="123" s="32" customFormat="1" ht="14.25" customHeight="1" spans="1:7">
      <c r="A123" s="18">
        <v>120</v>
      </c>
      <c r="B123" s="18" t="s">
        <v>275</v>
      </c>
      <c r="C123" s="18" t="s">
        <v>276</v>
      </c>
      <c r="D123" s="18" t="s">
        <v>285</v>
      </c>
      <c r="E123" s="18" t="s">
        <v>286</v>
      </c>
      <c r="F123" s="38" t="s">
        <v>14</v>
      </c>
      <c r="G123" s="18">
        <v>1746.09</v>
      </c>
    </row>
    <row r="124" s="32" customFormat="1" ht="14.25" customHeight="1" spans="1:7">
      <c r="A124" s="18">
        <v>121</v>
      </c>
      <c r="B124" s="18" t="s">
        <v>275</v>
      </c>
      <c r="C124" s="18" t="s">
        <v>276</v>
      </c>
      <c r="D124" s="18" t="s">
        <v>287</v>
      </c>
      <c r="E124" s="18" t="s">
        <v>288</v>
      </c>
      <c r="F124" s="38" t="s">
        <v>14</v>
      </c>
      <c r="G124" s="18">
        <v>1746.09</v>
      </c>
    </row>
    <row r="125" s="32" customFormat="1" ht="14.25" customHeight="1" spans="1:7">
      <c r="A125" s="18">
        <v>122</v>
      </c>
      <c r="B125" s="18" t="s">
        <v>275</v>
      </c>
      <c r="C125" s="18" t="s">
        <v>289</v>
      </c>
      <c r="D125" s="18" t="s">
        <v>290</v>
      </c>
      <c r="E125" s="18" t="s">
        <v>291</v>
      </c>
      <c r="F125" s="38" t="s">
        <v>14</v>
      </c>
      <c r="G125" s="18">
        <v>1746.09</v>
      </c>
    </row>
    <row r="126" s="32" customFormat="1" ht="14.25" customHeight="1" spans="1:7">
      <c r="A126" s="18">
        <v>123</v>
      </c>
      <c r="B126" s="18" t="s">
        <v>275</v>
      </c>
      <c r="C126" s="18" t="s">
        <v>289</v>
      </c>
      <c r="D126" s="18" t="s">
        <v>292</v>
      </c>
      <c r="E126" s="18" t="s">
        <v>293</v>
      </c>
      <c r="F126" s="38" t="s">
        <v>14</v>
      </c>
      <c r="G126" s="18">
        <v>1746.09</v>
      </c>
    </row>
    <row r="127" s="32" customFormat="1" ht="14.25" customHeight="1" spans="1:7">
      <c r="A127" s="18">
        <v>124</v>
      </c>
      <c r="B127" s="18" t="s">
        <v>275</v>
      </c>
      <c r="C127" s="18" t="s">
        <v>289</v>
      </c>
      <c r="D127" s="18" t="s">
        <v>294</v>
      </c>
      <c r="E127" s="18" t="s">
        <v>13</v>
      </c>
      <c r="F127" s="38" t="s">
        <v>14</v>
      </c>
      <c r="G127" s="18">
        <v>1746.09</v>
      </c>
    </row>
    <row r="128" s="32" customFormat="1" ht="14.25" customHeight="1" spans="1:7">
      <c r="A128" s="18">
        <v>125</v>
      </c>
      <c r="B128" s="18" t="s">
        <v>275</v>
      </c>
      <c r="C128" s="18" t="s">
        <v>289</v>
      </c>
      <c r="D128" s="18" t="s">
        <v>295</v>
      </c>
      <c r="E128" s="18" t="s">
        <v>296</v>
      </c>
      <c r="F128" s="38" t="s">
        <v>14</v>
      </c>
      <c r="G128" s="18">
        <v>1746.09</v>
      </c>
    </row>
    <row r="129" s="32" customFormat="1" ht="14.25" customHeight="1" spans="1:7">
      <c r="A129" s="18">
        <v>126</v>
      </c>
      <c r="B129" s="18" t="s">
        <v>275</v>
      </c>
      <c r="C129" s="18" t="s">
        <v>289</v>
      </c>
      <c r="D129" s="18" t="s">
        <v>297</v>
      </c>
      <c r="E129" s="18" t="s">
        <v>298</v>
      </c>
      <c r="F129" s="38" t="s">
        <v>14</v>
      </c>
      <c r="G129" s="18">
        <v>1746.09</v>
      </c>
    </row>
    <row r="130" s="32" customFormat="1" ht="14.25" customHeight="1" spans="1:7">
      <c r="A130" s="18">
        <v>127</v>
      </c>
      <c r="B130" s="18" t="s">
        <v>275</v>
      </c>
      <c r="C130" s="18" t="s">
        <v>299</v>
      </c>
      <c r="D130" s="18" t="s">
        <v>300</v>
      </c>
      <c r="E130" s="18" t="s">
        <v>301</v>
      </c>
      <c r="F130" s="38" t="s">
        <v>14</v>
      </c>
      <c r="G130" s="18">
        <v>1746.09</v>
      </c>
    </row>
    <row r="131" s="32" customFormat="1" ht="14.25" customHeight="1" spans="1:7">
      <c r="A131" s="18">
        <v>128</v>
      </c>
      <c r="B131" s="18" t="s">
        <v>275</v>
      </c>
      <c r="C131" s="18" t="s">
        <v>299</v>
      </c>
      <c r="D131" s="18" t="s">
        <v>302</v>
      </c>
      <c r="E131" s="18" t="s">
        <v>303</v>
      </c>
      <c r="F131" s="38" t="s">
        <v>14</v>
      </c>
      <c r="G131" s="18">
        <v>1746.09</v>
      </c>
    </row>
    <row r="132" s="32" customFormat="1" ht="14.25" customHeight="1" spans="1:7">
      <c r="A132" s="18">
        <v>129</v>
      </c>
      <c r="B132" s="18" t="s">
        <v>275</v>
      </c>
      <c r="C132" s="18" t="s">
        <v>304</v>
      </c>
      <c r="D132" s="18" t="s">
        <v>305</v>
      </c>
      <c r="E132" s="18" t="s">
        <v>306</v>
      </c>
      <c r="F132" s="38" t="s">
        <v>14</v>
      </c>
      <c r="G132" s="18">
        <v>1746.09</v>
      </c>
    </row>
    <row r="133" s="32" customFormat="1" ht="14.25" customHeight="1" spans="1:7">
      <c r="A133" s="18">
        <v>130</v>
      </c>
      <c r="B133" s="18" t="s">
        <v>275</v>
      </c>
      <c r="C133" s="18" t="s">
        <v>304</v>
      </c>
      <c r="D133" s="18" t="s">
        <v>307</v>
      </c>
      <c r="E133" s="18" t="s">
        <v>218</v>
      </c>
      <c r="F133" s="38" t="s">
        <v>14</v>
      </c>
      <c r="G133" s="18">
        <v>1746.09</v>
      </c>
    </row>
    <row r="134" s="32" customFormat="1" ht="14.25" customHeight="1" spans="1:7">
      <c r="A134" s="18">
        <v>131</v>
      </c>
      <c r="B134" s="18" t="s">
        <v>275</v>
      </c>
      <c r="C134" s="18" t="s">
        <v>304</v>
      </c>
      <c r="D134" s="18" t="s">
        <v>308</v>
      </c>
      <c r="E134" s="18" t="s">
        <v>309</v>
      </c>
      <c r="F134" s="38" t="s">
        <v>14</v>
      </c>
      <c r="G134" s="18">
        <v>1746.09</v>
      </c>
    </row>
    <row r="135" s="32" customFormat="1" ht="14.25" customHeight="1" spans="1:7">
      <c r="A135" s="18">
        <v>132</v>
      </c>
      <c r="B135" s="18" t="s">
        <v>275</v>
      </c>
      <c r="C135" s="18" t="s">
        <v>304</v>
      </c>
      <c r="D135" s="18" t="s">
        <v>310</v>
      </c>
      <c r="E135" s="18" t="s">
        <v>309</v>
      </c>
      <c r="F135" s="38" t="s">
        <v>14</v>
      </c>
      <c r="G135" s="18">
        <v>1746.09</v>
      </c>
    </row>
    <row r="136" s="32" customFormat="1" ht="14.25" customHeight="1" spans="1:7">
      <c r="A136" s="18">
        <v>133</v>
      </c>
      <c r="B136" s="18" t="s">
        <v>275</v>
      </c>
      <c r="C136" s="18" t="s">
        <v>304</v>
      </c>
      <c r="D136" s="18" t="s">
        <v>311</v>
      </c>
      <c r="E136" s="18" t="s">
        <v>26</v>
      </c>
      <c r="F136" s="38" t="s">
        <v>14</v>
      </c>
      <c r="G136" s="18">
        <v>1746.09</v>
      </c>
    </row>
    <row r="137" s="32" customFormat="1" ht="14.25" customHeight="1" spans="1:7">
      <c r="A137" s="18">
        <v>134</v>
      </c>
      <c r="B137" s="18" t="s">
        <v>275</v>
      </c>
      <c r="C137" s="18" t="s">
        <v>304</v>
      </c>
      <c r="D137" s="18" t="s">
        <v>312</v>
      </c>
      <c r="E137" s="18" t="s">
        <v>54</v>
      </c>
      <c r="F137" s="38" t="s">
        <v>14</v>
      </c>
      <c r="G137" s="18">
        <v>1746.09</v>
      </c>
    </row>
    <row r="138" s="32" customFormat="1" ht="14.25" customHeight="1" spans="1:7">
      <c r="A138" s="18">
        <v>135</v>
      </c>
      <c r="B138" s="18" t="s">
        <v>275</v>
      </c>
      <c r="C138" s="18" t="s">
        <v>313</v>
      </c>
      <c r="D138" s="18" t="s">
        <v>314</v>
      </c>
      <c r="E138" s="18" t="s">
        <v>315</v>
      </c>
      <c r="F138" s="38" t="s">
        <v>14</v>
      </c>
      <c r="G138" s="18">
        <v>1746.09</v>
      </c>
    </row>
    <row r="139" s="32" customFormat="1" ht="14.25" customHeight="1" spans="1:7">
      <c r="A139" s="18">
        <v>136</v>
      </c>
      <c r="B139" s="18" t="s">
        <v>275</v>
      </c>
      <c r="C139" s="18" t="s">
        <v>313</v>
      </c>
      <c r="D139" s="18" t="s">
        <v>316</v>
      </c>
      <c r="E139" s="18" t="s">
        <v>35</v>
      </c>
      <c r="F139" s="38" t="s">
        <v>14</v>
      </c>
      <c r="G139" s="18">
        <v>1746.09</v>
      </c>
    </row>
    <row r="140" s="32" customFormat="1" ht="14.25" customHeight="1" spans="1:7">
      <c r="A140" s="18">
        <v>137</v>
      </c>
      <c r="B140" s="18" t="s">
        <v>275</v>
      </c>
      <c r="C140" s="18" t="s">
        <v>317</v>
      </c>
      <c r="D140" s="18" t="s">
        <v>318</v>
      </c>
      <c r="E140" s="18" t="s">
        <v>319</v>
      </c>
      <c r="F140" s="38" t="s">
        <v>14</v>
      </c>
      <c r="G140" s="18">
        <v>1746.09</v>
      </c>
    </row>
    <row r="141" s="32" customFormat="1" ht="14.25" customHeight="1" spans="1:7">
      <c r="A141" s="18">
        <v>138</v>
      </c>
      <c r="B141" s="18" t="s">
        <v>275</v>
      </c>
      <c r="C141" s="18" t="s">
        <v>317</v>
      </c>
      <c r="D141" s="18" t="s">
        <v>320</v>
      </c>
      <c r="E141" s="18" t="s">
        <v>321</v>
      </c>
      <c r="F141" s="38" t="s">
        <v>14</v>
      </c>
      <c r="G141" s="18">
        <v>1746.09</v>
      </c>
    </row>
    <row r="142" s="32" customFormat="1" ht="14.25" customHeight="1" spans="1:7">
      <c r="A142" s="18">
        <v>139</v>
      </c>
      <c r="B142" s="18" t="s">
        <v>275</v>
      </c>
      <c r="C142" s="18" t="s">
        <v>317</v>
      </c>
      <c r="D142" s="18" t="s">
        <v>322</v>
      </c>
      <c r="E142" s="18" t="s">
        <v>323</v>
      </c>
      <c r="F142" s="38" t="s">
        <v>14</v>
      </c>
      <c r="G142" s="18">
        <v>1746.09</v>
      </c>
    </row>
    <row r="143" s="32" customFormat="1" ht="14.25" customHeight="1" spans="1:7">
      <c r="A143" s="18">
        <v>140</v>
      </c>
      <c r="B143" s="18" t="s">
        <v>275</v>
      </c>
      <c r="C143" s="18" t="s">
        <v>324</v>
      </c>
      <c r="D143" s="18" t="s">
        <v>325</v>
      </c>
      <c r="E143" s="18" t="s">
        <v>326</v>
      </c>
      <c r="F143" s="38" t="s">
        <v>14</v>
      </c>
      <c r="G143" s="18">
        <v>1746.09</v>
      </c>
    </row>
    <row r="144" s="32" customFormat="1" ht="14.25" customHeight="1" spans="1:7">
      <c r="A144" s="18">
        <v>141</v>
      </c>
      <c r="B144" s="18" t="s">
        <v>275</v>
      </c>
      <c r="C144" s="18" t="s">
        <v>324</v>
      </c>
      <c r="D144" s="18" t="s">
        <v>327</v>
      </c>
      <c r="E144" s="18" t="s">
        <v>328</v>
      </c>
      <c r="F144" s="38" t="s">
        <v>14</v>
      </c>
      <c r="G144" s="18">
        <v>1746.09</v>
      </c>
    </row>
    <row r="145" s="32" customFormat="1" ht="14.25" customHeight="1" spans="1:7">
      <c r="A145" s="18">
        <v>142</v>
      </c>
      <c r="B145" s="18" t="s">
        <v>275</v>
      </c>
      <c r="C145" s="18" t="s">
        <v>324</v>
      </c>
      <c r="D145" s="18" t="s">
        <v>329</v>
      </c>
      <c r="E145" s="18" t="s">
        <v>330</v>
      </c>
      <c r="F145" s="38" t="s">
        <v>14</v>
      </c>
      <c r="G145" s="18">
        <v>1746.09</v>
      </c>
    </row>
    <row r="146" s="32" customFormat="1" ht="14.25" customHeight="1" spans="1:7">
      <c r="A146" s="18">
        <v>143</v>
      </c>
      <c r="B146" s="18" t="s">
        <v>275</v>
      </c>
      <c r="C146" s="18" t="s">
        <v>324</v>
      </c>
      <c r="D146" s="18" t="s">
        <v>331</v>
      </c>
      <c r="E146" s="18" t="s">
        <v>332</v>
      </c>
      <c r="F146" s="38" t="s">
        <v>14</v>
      </c>
      <c r="G146" s="18">
        <v>1746.09</v>
      </c>
    </row>
    <row r="147" s="32" customFormat="1" ht="14.25" customHeight="1" spans="1:7">
      <c r="A147" s="18">
        <v>144</v>
      </c>
      <c r="B147" s="18" t="s">
        <v>275</v>
      </c>
      <c r="C147" s="18" t="s">
        <v>324</v>
      </c>
      <c r="D147" s="18" t="s">
        <v>333</v>
      </c>
      <c r="E147" s="18" t="s">
        <v>296</v>
      </c>
      <c r="F147" s="38" t="s">
        <v>14</v>
      </c>
      <c r="G147" s="18">
        <v>1746.09</v>
      </c>
    </row>
    <row r="148" s="32" customFormat="1" ht="14.25" customHeight="1" spans="1:7">
      <c r="A148" s="18">
        <v>145</v>
      </c>
      <c r="B148" s="18" t="s">
        <v>275</v>
      </c>
      <c r="C148" s="18" t="s">
        <v>324</v>
      </c>
      <c r="D148" s="18" t="s">
        <v>334</v>
      </c>
      <c r="E148" s="18" t="s">
        <v>335</v>
      </c>
      <c r="F148" s="38" t="s">
        <v>14</v>
      </c>
      <c r="G148" s="18">
        <v>1746.09</v>
      </c>
    </row>
    <row r="149" s="32" customFormat="1" ht="14.25" customHeight="1" spans="1:7">
      <c r="A149" s="18">
        <v>146</v>
      </c>
      <c r="B149" s="18" t="s">
        <v>275</v>
      </c>
      <c r="C149" s="18" t="s">
        <v>324</v>
      </c>
      <c r="D149" s="18" t="s">
        <v>336</v>
      </c>
      <c r="E149" s="18" t="s">
        <v>335</v>
      </c>
      <c r="F149" s="38" t="s">
        <v>14</v>
      </c>
      <c r="G149" s="18">
        <v>1746.09</v>
      </c>
    </row>
    <row r="150" s="32" customFormat="1" ht="14.25" customHeight="1" spans="1:7">
      <c r="A150" s="18">
        <v>147</v>
      </c>
      <c r="B150" s="18" t="s">
        <v>275</v>
      </c>
      <c r="C150" s="18" t="s">
        <v>337</v>
      </c>
      <c r="D150" s="18" t="s">
        <v>338</v>
      </c>
      <c r="E150" s="18" t="s">
        <v>339</v>
      </c>
      <c r="F150" s="38" t="s">
        <v>14</v>
      </c>
      <c r="G150" s="18">
        <v>1746.09</v>
      </c>
    </row>
    <row r="151" s="32" customFormat="1" ht="14.25" customHeight="1" spans="1:7">
      <c r="A151" s="18">
        <v>148</v>
      </c>
      <c r="B151" s="18" t="s">
        <v>275</v>
      </c>
      <c r="C151" s="18" t="s">
        <v>337</v>
      </c>
      <c r="D151" s="18" t="s">
        <v>340</v>
      </c>
      <c r="E151" s="18" t="s">
        <v>341</v>
      </c>
      <c r="F151" s="38" t="s">
        <v>14</v>
      </c>
      <c r="G151" s="18">
        <v>1746.09</v>
      </c>
    </row>
    <row r="152" s="32" customFormat="1" ht="14.25" customHeight="1" spans="1:7">
      <c r="A152" s="18">
        <v>149</v>
      </c>
      <c r="B152" s="18" t="s">
        <v>275</v>
      </c>
      <c r="C152" s="18" t="s">
        <v>337</v>
      </c>
      <c r="D152" s="18" t="s">
        <v>342</v>
      </c>
      <c r="E152" s="18" t="s">
        <v>335</v>
      </c>
      <c r="F152" s="38" t="s">
        <v>14</v>
      </c>
      <c r="G152" s="18">
        <v>1746.09</v>
      </c>
    </row>
    <row r="153" s="32" customFormat="1" ht="14.25" customHeight="1" spans="1:7">
      <c r="A153" s="18">
        <v>150</v>
      </c>
      <c r="B153" s="18" t="s">
        <v>275</v>
      </c>
      <c r="C153" s="18" t="s">
        <v>337</v>
      </c>
      <c r="D153" s="18" t="s">
        <v>343</v>
      </c>
      <c r="E153" s="18" t="s">
        <v>344</v>
      </c>
      <c r="F153" s="38" t="s">
        <v>14</v>
      </c>
      <c r="G153" s="18">
        <v>1746.09</v>
      </c>
    </row>
    <row r="154" s="32" customFormat="1" ht="14.25" customHeight="1" spans="1:7">
      <c r="A154" s="18">
        <v>151</v>
      </c>
      <c r="B154" s="18" t="s">
        <v>275</v>
      </c>
      <c r="C154" s="18" t="s">
        <v>345</v>
      </c>
      <c r="D154" s="18" t="s">
        <v>346</v>
      </c>
      <c r="E154" s="18" t="s">
        <v>347</v>
      </c>
      <c r="F154" s="38" t="s">
        <v>14</v>
      </c>
      <c r="G154" s="18">
        <v>1746.09</v>
      </c>
    </row>
    <row r="155" s="32" customFormat="1" ht="14.25" customHeight="1" spans="1:7">
      <c r="A155" s="18">
        <v>152</v>
      </c>
      <c r="B155" s="18" t="s">
        <v>275</v>
      </c>
      <c r="C155" s="18" t="s">
        <v>345</v>
      </c>
      <c r="D155" s="18" t="s">
        <v>348</v>
      </c>
      <c r="E155" s="18" t="s">
        <v>349</v>
      </c>
      <c r="F155" s="38" t="s">
        <v>14</v>
      </c>
      <c r="G155" s="18">
        <v>1746.09</v>
      </c>
    </row>
    <row r="156" s="32" customFormat="1" ht="14.25" customHeight="1" spans="1:7">
      <c r="A156" s="18">
        <v>153</v>
      </c>
      <c r="B156" s="18" t="s">
        <v>275</v>
      </c>
      <c r="C156" s="18" t="s">
        <v>345</v>
      </c>
      <c r="D156" s="18" t="s">
        <v>350</v>
      </c>
      <c r="E156" s="18" t="s">
        <v>351</v>
      </c>
      <c r="F156" s="38" t="s">
        <v>14</v>
      </c>
      <c r="G156" s="18">
        <v>1746.09</v>
      </c>
    </row>
    <row r="157" s="32" customFormat="1" ht="14.25" customHeight="1" spans="1:7">
      <c r="A157" s="18">
        <v>154</v>
      </c>
      <c r="B157" s="18" t="s">
        <v>275</v>
      </c>
      <c r="C157" s="18" t="s">
        <v>345</v>
      </c>
      <c r="D157" s="18" t="s">
        <v>352</v>
      </c>
      <c r="E157" s="18" t="s">
        <v>353</v>
      </c>
      <c r="F157" s="38" t="s">
        <v>14</v>
      </c>
      <c r="G157" s="18">
        <v>1746.09</v>
      </c>
    </row>
    <row r="158" s="32" customFormat="1" ht="14.25" customHeight="1" spans="1:7">
      <c r="A158" s="18">
        <v>155</v>
      </c>
      <c r="B158" s="18" t="s">
        <v>275</v>
      </c>
      <c r="C158" s="18" t="s">
        <v>354</v>
      </c>
      <c r="D158" s="18" t="s">
        <v>355</v>
      </c>
      <c r="E158" s="18" t="s">
        <v>356</v>
      </c>
      <c r="F158" s="38" t="s">
        <v>14</v>
      </c>
      <c r="G158" s="18">
        <v>1746.09</v>
      </c>
    </row>
    <row r="159" s="32" customFormat="1" ht="14.25" customHeight="1" spans="1:7">
      <c r="A159" s="18">
        <v>156</v>
      </c>
      <c r="B159" s="18" t="s">
        <v>275</v>
      </c>
      <c r="C159" s="18" t="s">
        <v>354</v>
      </c>
      <c r="D159" s="18" t="s">
        <v>357</v>
      </c>
      <c r="E159" s="18" t="s">
        <v>358</v>
      </c>
      <c r="F159" s="38" t="s">
        <v>14</v>
      </c>
      <c r="G159" s="18">
        <v>1746.09</v>
      </c>
    </row>
    <row r="160" s="32" customFormat="1" ht="14.25" customHeight="1" spans="1:7">
      <c r="A160" s="18">
        <v>157</v>
      </c>
      <c r="B160" s="18" t="s">
        <v>275</v>
      </c>
      <c r="C160" s="18" t="s">
        <v>354</v>
      </c>
      <c r="D160" s="18" t="s">
        <v>359</v>
      </c>
      <c r="E160" s="18" t="s">
        <v>13</v>
      </c>
      <c r="F160" s="38" t="s">
        <v>14</v>
      </c>
      <c r="G160" s="18">
        <v>1746.09</v>
      </c>
    </row>
    <row r="161" s="32" customFormat="1" ht="14.25" customHeight="1" spans="1:7">
      <c r="A161" s="18">
        <v>158</v>
      </c>
      <c r="B161" s="18" t="s">
        <v>275</v>
      </c>
      <c r="C161" s="18" t="s">
        <v>360</v>
      </c>
      <c r="D161" s="18" t="s">
        <v>361</v>
      </c>
      <c r="E161" s="18" t="s">
        <v>362</v>
      </c>
      <c r="F161" s="38" t="s">
        <v>14</v>
      </c>
      <c r="G161" s="18">
        <v>1746.09</v>
      </c>
    </row>
    <row r="162" s="32" customFormat="1" ht="14.25" customHeight="1" spans="1:7">
      <c r="A162" s="18">
        <v>159</v>
      </c>
      <c r="B162" s="18" t="s">
        <v>275</v>
      </c>
      <c r="C162" s="18" t="s">
        <v>360</v>
      </c>
      <c r="D162" s="18" t="s">
        <v>363</v>
      </c>
      <c r="E162" s="18" t="s">
        <v>364</v>
      </c>
      <c r="F162" s="38" t="s">
        <v>14</v>
      </c>
      <c r="G162" s="18">
        <v>1746.09</v>
      </c>
    </row>
    <row r="163" s="32" customFormat="1" ht="14.25" customHeight="1" spans="1:7">
      <c r="A163" s="18">
        <v>160</v>
      </c>
      <c r="B163" s="18" t="s">
        <v>275</v>
      </c>
      <c r="C163" s="18" t="s">
        <v>365</v>
      </c>
      <c r="D163" s="18" t="s">
        <v>366</v>
      </c>
      <c r="E163" s="18" t="s">
        <v>367</v>
      </c>
      <c r="F163" s="38" t="s">
        <v>14</v>
      </c>
      <c r="G163" s="18">
        <v>1746.09</v>
      </c>
    </row>
    <row r="164" s="32" customFormat="1" ht="14.25" customHeight="1" spans="1:7">
      <c r="A164" s="18">
        <v>161</v>
      </c>
      <c r="B164" s="18" t="s">
        <v>275</v>
      </c>
      <c r="C164" s="18" t="s">
        <v>365</v>
      </c>
      <c r="D164" s="18" t="s">
        <v>368</v>
      </c>
      <c r="E164" s="18" t="s">
        <v>369</v>
      </c>
      <c r="F164" s="38" t="s">
        <v>14</v>
      </c>
      <c r="G164" s="18">
        <v>1746.09</v>
      </c>
    </row>
    <row r="165" s="32" customFormat="1" ht="14.25" customHeight="1" spans="1:7">
      <c r="A165" s="18">
        <v>162</v>
      </c>
      <c r="B165" s="18" t="s">
        <v>275</v>
      </c>
      <c r="C165" s="18" t="s">
        <v>365</v>
      </c>
      <c r="D165" s="18" t="s">
        <v>370</v>
      </c>
      <c r="E165" s="18" t="s">
        <v>371</v>
      </c>
      <c r="F165" s="38" t="s">
        <v>14</v>
      </c>
      <c r="G165" s="18">
        <v>1746.09</v>
      </c>
    </row>
    <row r="166" s="32" customFormat="1" ht="14.25" customHeight="1" spans="1:7">
      <c r="A166" s="18">
        <v>163</v>
      </c>
      <c r="B166" s="18" t="s">
        <v>275</v>
      </c>
      <c r="C166" s="18" t="s">
        <v>372</v>
      </c>
      <c r="D166" s="18" t="s">
        <v>373</v>
      </c>
      <c r="E166" s="18" t="s">
        <v>335</v>
      </c>
      <c r="F166" s="38" t="s">
        <v>14</v>
      </c>
      <c r="G166" s="18">
        <v>1746.09</v>
      </c>
    </row>
    <row r="167" s="32" customFormat="1" ht="14.25" customHeight="1" spans="1:7">
      <c r="A167" s="18">
        <v>164</v>
      </c>
      <c r="B167" s="18" t="s">
        <v>275</v>
      </c>
      <c r="C167" s="18" t="s">
        <v>372</v>
      </c>
      <c r="D167" s="18" t="s">
        <v>374</v>
      </c>
      <c r="E167" s="18" t="s">
        <v>332</v>
      </c>
      <c r="F167" s="38" t="s">
        <v>14</v>
      </c>
      <c r="G167" s="18">
        <v>1746.09</v>
      </c>
    </row>
    <row r="168" s="32" customFormat="1" ht="14.25" customHeight="1" spans="1:7">
      <c r="A168" s="18">
        <v>165</v>
      </c>
      <c r="B168" s="18" t="s">
        <v>275</v>
      </c>
      <c r="C168" s="18" t="s">
        <v>372</v>
      </c>
      <c r="D168" s="18" t="s">
        <v>375</v>
      </c>
      <c r="E168" s="18" t="s">
        <v>376</v>
      </c>
      <c r="F168" s="38" t="s">
        <v>14</v>
      </c>
      <c r="G168" s="18">
        <v>1746.09</v>
      </c>
    </row>
    <row r="169" s="32" customFormat="1" ht="14.25" customHeight="1" spans="1:7">
      <c r="A169" s="18">
        <v>166</v>
      </c>
      <c r="B169" s="18" t="s">
        <v>275</v>
      </c>
      <c r="C169" s="18" t="s">
        <v>372</v>
      </c>
      <c r="D169" s="18" t="s">
        <v>377</v>
      </c>
      <c r="E169" s="18" t="s">
        <v>367</v>
      </c>
      <c r="F169" s="38" t="s">
        <v>14</v>
      </c>
      <c r="G169" s="18">
        <v>1746.09</v>
      </c>
    </row>
    <row r="170" s="32" customFormat="1" ht="14.25" customHeight="1" spans="1:7">
      <c r="A170" s="18">
        <v>167</v>
      </c>
      <c r="B170" s="18" t="s">
        <v>275</v>
      </c>
      <c r="C170" s="18" t="s">
        <v>372</v>
      </c>
      <c r="D170" s="18" t="s">
        <v>378</v>
      </c>
      <c r="E170" s="18" t="s">
        <v>99</v>
      </c>
      <c r="F170" s="38" t="s">
        <v>14</v>
      </c>
      <c r="G170" s="18">
        <v>1746.09</v>
      </c>
    </row>
    <row r="171" s="32" customFormat="1" ht="14.25" customHeight="1" spans="1:7">
      <c r="A171" s="18">
        <v>168</v>
      </c>
      <c r="B171" s="18" t="s">
        <v>275</v>
      </c>
      <c r="C171" s="18" t="s">
        <v>372</v>
      </c>
      <c r="D171" s="18" t="s">
        <v>379</v>
      </c>
      <c r="E171" s="18" t="s">
        <v>380</v>
      </c>
      <c r="F171" s="38" t="s">
        <v>14</v>
      </c>
      <c r="G171" s="18">
        <v>1746.09</v>
      </c>
    </row>
    <row r="172" s="32" customFormat="1" ht="14.25" customHeight="1" spans="1:7">
      <c r="A172" s="18">
        <v>169</v>
      </c>
      <c r="B172" s="18" t="s">
        <v>275</v>
      </c>
      <c r="C172" s="18" t="s">
        <v>365</v>
      </c>
      <c r="D172" s="18" t="s">
        <v>381</v>
      </c>
      <c r="E172" s="18" t="s">
        <v>35</v>
      </c>
      <c r="F172" s="38" t="s">
        <v>14</v>
      </c>
      <c r="G172" s="18">
        <v>1746.09</v>
      </c>
    </row>
    <row r="173" s="32" customFormat="1" ht="14.25" customHeight="1" spans="1:7">
      <c r="A173" s="18">
        <v>170</v>
      </c>
      <c r="B173" s="18" t="s">
        <v>382</v>
      </c>
      <c r="C173" s="18" t="s">
        <v>383</v>
      </c>
      <c r="D173" s="18" t="s">
        <v>384</v>
      </c>
      <c r="E173" s="18" t="s">
        <v>385</v>
      </c>
      <c r="F173" s="38" t="s">
        <v>14</v>
      </c>
      <c r="G173" s="18">
        <v>1746.09</v>
      </c>
    </row>
    <row r="174" s="32" customFormat="1" ht="14.25" customHeight="1" spans="1:7">
      <c r="A174" s="18">
        <v>171</v>
      </c>
      <c r="B174" s="18" t="s">
        <v>382</v>
      </c>
      <c r="C174" s="18" t="s">
        <v>383</v>
      </c>
      <c r="D174" s="18" t="s">
        <v>386</v>
      </c>
      <c r="E174" s="18" t="s">
        <v>206</v>
      </c>
      <c r="F174" s="38" t="s">
        <v>14</v>
      </c>
      <c r="G174" s="18">
        <v>1746.09</v>
      </c>
    </row>
    <row r="175" s="32" customFormat="1" ht="14.25" customHeight="1" spans="1:7">
      <c r="A175" s="18">
        <v>172</v>
      </c>
      <c r="B175" s="18" t="s">
        <v>382</v>
      </c>
      <c r="C175" s="18" t="s">
        <v>383</v>
      </c>
      <c r="D175" s="18" t="s">
        <v>387</v>
      </c>
      <c r="E175" s="18" t="s">
        <v>388</v>
      </c>
      <c r="F175" s="38" t="s">
        <v>14</v>
      </c>
      <c r="G175" s="18">
        <v>1746.09</v>
      </c>
    </row>
    <row r="176" s="32" customFormat="1" ht="14.25" customHeight="1" spans="1:7">
      <c r="A176" s="18">
        <v>173</v>
      </c>
      <c r="B176" s="18" t="s">
        <v>382</v>
      </c>
      <c r="C176" s="18" t="s">
        <v>389</v>
      </c>
      <c r="D176" s="18" t="s">
        <v>390</v>
      </c>
      <c r="E176" s="18" t="s">
        <v>391</v>
      </c>
      <c r="F176" s="38" t="s">
        <v>14</v>
      </c>
      <c r="G176" s="18">
        <v>1746.09</v>
      </c>
    </row>
    <row r="177" s="32" customFormat="1" ht="14.25" customHeight="1" spans="1:7">
      <c r="A177" s="18">
        <v>174</v>
      </c>
      <c r="B177" s="18" t="s">
        <v>382</v>
      </c>
      <c r="C177" s="18" t="s">
        <v>392</v>
      </c>
      <c r="D177" s="18" t="s">
        <v>393</v>
      </c>
      <c r="E177" s="18" t="s">
        <v>394</v>
      </c>
      <c r="F177" s="38" t="s">
        <v>14</v>
      </c>
      <c r="G177" s="18">
        <v>1746.09</v>
      </c>
    </row>
    <row r="178" s="32" customFormat="1" ht="14.25" customHeight="1" spans="1:7">
      <c r="A178" s="18">
        <v>175</v>
      </c>
      <c r="B178" s="18" t="s">
        <v>382</v>
      </c>
      <c r="C178" s="18" t="s">
        <v>392</v>
      </c>
      <c r="D178" s="18" t="s">
        <v>632</v>
      </c>
      <c r="E178" s="18" t="s">
        <v>633</v>
      </c>
      <c r="F178" s="38" t="s">
        <v>14</v>
      </c>
      <c r="G178" s="18">
        <v>368.09</v>
      </c>
    </row>
    <row r="179" s="32" customFormat="1" ht="14.25" customHeight="1" spans="1:7">
      <c r="A179" s="18">
        <v>176</v>
      </c>
      <c r="B179" s="18" t="s">
        <v>382</v>
      </c>
      <c r="C179" s="18" t="s">
        <v>395</v>
      </c>
      <c r="D179" s="18" t="s">
        <v>396</v>
      </c>
      <c r="E179" s="18" t="s">
        <v>397</v>
      </c>
      <c r="F179" s="38" t="s">
        <v>14</v>
      </c>
      <c r="G179" s="18">
        <v>1746.09</v>
      </c>
    </row>
    <row r="180" s="32" customFormat="1" ht="14.25" customHeight="1" spans="1:7">
      <c r="A180" s="18">
        <v>177</v>
      </c>
      <c r="B180" s="18" t="s">
        <v>382</v>
      </c>
      <c r="C180" s="18" t="s">
        <v>395</v>
      </c>
      <c r="D180" s="18" t="s">
        <v>398</v>
      </c>
      <c r="E180" s="18" t="s">
        <v>399</v>
      </c>
      <c r="F180" s="38" t="s">
        <v>14</v>
      </c>
      <c r="G180" s="18">
        <v>1746.09</v>
      </c>
    </row>
    <row r="181" s="32" customFormat="1" ht="14.25" customHeight="1" spans="1:7">
      <c r="A181" s="18">
        <v>178</v>
      </c>
      <c r="B181" s="18" t="s">
        <v>382</v>
      </c>
      <c r="C181" s="18" t="s">
        <v>395</v>
      </c>
      <c r="D181" s="18" t="s">
        <v>400</v>
      </c>
      <c r="E181" s="18" t="s">
        <v>401</v>
      </c>
      <c r="F181" s="38" t="s">
        <v>14</v>
      </c>
      <c r="G181" s="18">
        <v>1746.09</v>
      </c>
    </row>
    <row r="182" s="32" customFormat="1" ht="14.25" customHeight="1" spans="1:7">
      <c r="A182" s="18">
        <v>179</v>
      </c>
      <c r="B182" s="18" t="s">
        <v>382</v>
      </c>
      <c r="C182" s="18" t="s">
        <v>402</v>
      </c>
      <c r="D182" s="18" t="s">
        <v>403</v>
      </c>
      <c r="E182" s="18" t="s">
        <v>404</v>
      </c>
      <c r="F182" s="38" t="s">
        <v>14</v>
      </c>
      <c r="G182" s="18">
        <v>1746.09</v>
      </c>
    </row>
    <row r="183" s="32" customFormat="1" ht="14.25" customHeight="1" spans="1:7">
      <c r="A183" s="18">
        <v>180</v>
      </c>
      <c r="B183" s="18" t="s">
        <v>382</v>
      </c>
      <c r="C183" s="18" t="s">
        <v>405</v>
      </c>
      <c r="D183" s="18" t="s">
        <v>406</v>
      </c>
      <c r="E183" s="18" t="s">
        <v>194</v>
      </c>
      <c r="F183" s="38" t="s">
        <v>14</v>
      </c>
      <c r="G183" s="18">
        <v>1746.09</v>
      </c>
    </row>
    <row r="184" s="32" customFormat="1" ht="14.25" customHeight="1" spans="1:7">
      <c r="A184" s="18">
        <v>181</v>
      </c>
      <c r="B184" s="18" t="s">
        <v>382</v>
      </c>
      <c r="C184" s="18" t="s">
        <v>405</v>
      </c>
      <c r="D184" s="18" t="s">
        <v>407</v>
      </c>
      <c r="E184" s="18" t="s">
        <v>408</v>
      </c>
      <c r="F184" s="38" t="s">
        <v>14</v>
      </c>
      <c r="G184" s="18">
        <v>1746.09</v>
      </c>
    </row>
    <row r="185" s="32" customFormat="1" ht="14.25" customHeight="1" spans="1:7">
      <c r="A185" s="18">
        <v>182</v>
      </c>
      <c r="B185" s="18" t="s">
        <v>382</v>
      </c>
      <c r="C185" s="18" t="s">
        <v>409</v>
      </c>
      <c r="D185" s="18" t="s">
        <v>410</v>
      </c>
      <c r="E185" s="18" t="s">
        <v>411</v>
      </c>
      <c r="F185" s="38" t="s">
        <v>14</v>
      </c>
      <c r="G185" s="18">
        <v>1746.09</v>
      </c>
    </row>
    <row r="186" s="32" customFormat="1" ht="14.25" customHeight="1" spans="1:7">
      <c r="A186" s="18">
        <v>183</v>
      </c>
      <c r="B186" s="18" t="s">
        <v>382</v>
      </c>
      <c r="C186" s="18" t="s">
        <v>409</v>
      </c>
      <c r="D186" s="18" t="s">
        <v>412</v>
      </c>
      <c r="E186" s="18" t="s">
        <v>413</v>
      </c>
      <c r="F186" s="38" t="s">
        <v>14</v>
      </c>
      <c r="G186" s="18">
        <v>1746.09</v>
      </c>
    </row>
    <row r="187" s="32" customFormat="1" ht="14.25" customHeight="1" spans="1:7">
      <c r="A187" s="18">
        <v>184</v>
      </c>
      <c r="B187" s="18" t="s">
        <v>382</v>
      </c>
      <c r="C187" s="18" t="s">
        <v>409</v>
      </c>
      <c r="D187" s="18" t="s">
        <v>414</v>
      </c>
      <c r="E187" s="18" t="s">
        <v>415</v>
      </c>
      <c r="F187" s="38" t="s">
        <v>14</v>
      </c>
      <c r="G187" s="18">
        <v>1746.09</v>
      </c>
    </row>
    <row r="188" s="32" customFormat="1" ht="14.25" customHeight="1" spans="1:7">
      <c r="A188" s="18">
        <v>185</v>
      </c>
      <c r="B188" s="18" t="s">
        <v>382</v>
      </c>
      <c r="C188" s="18" t="s">
        <v>416</v>
      </c>
      <c r="D188" s="18" t="s">
        <v>417</v>
      </c>
      <c r="E188" s="18" t="s">
        <v>418</v>
      </c>
      <c r="F188" s="38" t="s">
        <v>14</v>
      </c>
      <c r="G188" s="18">
        <v>1746.09</v>
      </c>
    </row>
    <row r="189" s="32" customFormat="1" ht="14.25" customHeight="1" spans="1:7">
      <c r="A189" s="18">
        <v>186</v>
      </c>
      <c r="B189" s="18" t="s">
        <v>382</v>
      </c>
      <c r="C189" s="18" t="s">
        <v>419</v>
      </c>
      <c r="D189" s="18" t="s">
        <v>420</v>
      </c>
      <c r="E189" s="18" t="s">
        <v>421</v>
      </c>
      <c r="F189" s="38" t="s">
        <v>14</v>
      </c>
      <c r="G189" s="18">
        <v>1746.09</v>
      </c>
    </row>
    <row r="190" s="32" customFormat="1" ht="14.25" customHeight="1" spans="1:7">
      <c r="A190" s="18">
        <v>187</v>
      </c>
      <c r="B190" s="18" t="s">
        <v>382</v>
      </c>
      <c r="C190" s="18" t="s">
        <v>422</v>
      </c>
      <c r="D190" s="18" t="s">
        <v>423</v>
      </c>
      <c r="E190" s="18" t="s">
        <v>424</v>
      </c>
      <c r="F190" s="38" t="s">
        <v>14</v>
      </c>
      <c r="G190" s="18">
        <v>1746.09</v>
      </c>
    </row>
    <row r="191" s="32" customFormat="1" ht="14.25" customHeight="1" spans="1:7">
      <c r="A191" s="18">
        <v>188</v>
      </c>
      <c r="B191" s="18" t="s">
        <v>382</v>
      </c>
      <c r="C191" s="18" t="s">
        <v>422</v>
      </c>
      <c r="D191" s="18" t="s">
        <v>425</v>
      </c>
      <c r="E191" s="18" t="s">
        <v>426</v>
      </c>
      <c r="F191" s="38" t="s">
        <v>14</v>
      </c>
      <c r="G191" s="18">
        <v>1746.09</v>
      </c>
    </row>
    <row r="192" s="32" customFormat="1" ht="14.25" customHeight="1" spans="1:7">
      <c r="A192" s="18">
        <v>189</v>
      </c>
      <c r="B192" s="18" t="s">
        <v>382</v>
      </c>
      <c r="C192" s="18" t="s">
        <v>422</v>
      </c>
      <c r="D192" s="18" t="s">
        <v>427</v>
      </c>
      <c r="E192" s="18" t="s">
        <v>428</v>
      </c>
      <c r="F192" s="38" t="s">
        <v>14</v>
      </c>
      <c r="G192" s="18">
        <v>1746.09</v>
      </c>
    </row>
    <row r="193" s="32" customFormat="1" ht="14.25" customHeight="1" spans="1:7">
      <c r="A193" s="18">
        <v>190</v>
      </c>
      <c r="B193" s="18" t="s">
        <v>382</v>
      </c>
      <c r="C193" s="18" t="s">
        <v>429</v>
      </c>
      <c r="D193" s="18" t="s">
        <v>430</v>
      </c>
      <c r="E193" s="18" t="s">
        <v>431</v>
      </c>
      <c r="F193" s="38" t="s">
        <v>14</v>
      </c>
      <c r="G193" s="18">
        <v>1746.09</v>
      </c>
    </row>
    <row r="194" s="32" customFormat="1" ht="14.25" customHeight="1" spans="1:7">
      <c r="A194" s="18">
        <v>191</v>
      </c>
      <c r="B194" s="18" t="s">
        <v>382</v>
      </c>
      <c r="C194" s="18" t="s">
        <v>429</v>
      </c>
      <c r="D194" s="18" t="s">
        <v>432</v>
      </c>
      <c r="E194" s="18" t="s">
        <v>433</v>
      </c>
      <c r="F194" s="38" t="s">
        <v>14</v>
      </c>
      <c r="G194" s="18">
        <v>1746.09</v>
      </c>
    </row>
    <row r="195" s="32" customFormat="1" ht="14.25" customHeight="1" spans="1:7">
      <c r="A195" s="18">
        <v>192</v>
      </c>
      <c r="B195" s="18" t="s">
        <v>382</v>
      </c>
      <c r="C195" s="18" t="s">
        <v>429</v>
      </c>
      <c r="D195" s="18" t="s">
        <v>434</v>
      </c>
      <c r="E195" s="18" t="s">
        <v>435</v>
      </c>
      <c r="F195" s="38" t="s">
        <v>14</v>
      </c>
      <c r="G195" s="18">
        <v>1746.09</v>
      </c>
    </row>
    <row r="196" s="32" customFormat="1" ht="14.25" customHeight="1" spans="1:7">
      <c r="A196" s="18">
        <v>193</v>
      </c>
      <c r="B196" s="18" t="s">
        <v>382</v>
      </c>
      <c r="C196" s="18" t="s">
        <v>429</v>
      </c>
      <c r="D196" s="18" t="s">
        <v>436</v>
      </c>
      <c r="E196" s="18" t="s">
        <v>437</v>
      </c>
      <c r="F196" s="38" t="s">
        <v>14</v>
      </c>
      <c r="G196" s="18">
        <v>1746.09</v>
      </c>
    </row>
    <row r="197" s="32" customFormat="1" ht="14.25" customHeight="1" spans="1:7">
      <c r="A197" s="18">
        <v>194</v>
      </c>
      <c r="B197" s="18" t="s">
        <v>382</v>
      </c>
      <c r="C197" s="18" t="s">
        <v>438</v>
      </c>
      <c r="D197" s="18" t="s">
        <v>439</v>
      </c>
      <c r="E197" s="18" t="s">
        <v>440</v>
      </c>
      <c r="F197" s="38" t="s">
        <v>14</v>
      </c>
      <c r="G197" s="18">
        <v>1746.09</v>
      </c>
    </row>
    <row r="198" s="32" customFormat="1" ht="14.25" customHeight="1" spans="1:7">
      <c r="A198" s="18">
        <v>195</v>
      </c>
      <c r="B198" s="18" t="s">
        <v>382</v>
      </c>
      <c r="C198" s="18" t="s">
        <v>441</v>
      </c>
      <c r="D198" s="18" t="s">
        <v>442</v>
      </c>
      <c r="E198" s="18" t="s">
        <v>443</v>
      </c>
      <c r="F198" s="38" t="s">
        <v>14</v>
      </c>
      <c r="G198" s="18">
        <v>1746.09</v>
      </c>
    </row>
    <row r="199" s="32" customFormat="1" ht="14.25" customHeight="1" spans="1:7">
      <c r="A199" s="18">
        <v>196</v>
      </c>
      <c r="B199" s="18" t="s">
        <v>382</v>
      </c>
      <c r="C199" s="18" t="s">
        <v>441</v>
      </c>
      <c r="D199" s="18" t="s">
        <v>444</v>
      </c>
      <c r="E199" s="18" t="s">
        <v>445</v>
      </c>
      <c r="F199" s="38" t="s">
        <v>14</v>
      </c>
      <c r="G199" s="18">
        <v>1746.09</v>
      </c>
    </row>
    <row r="200" s="32" customFormat="1" ht="14.25" customHeight="1" spans="1:7">
      <c r="A200" s="18">
        <v>197</v>
      </c>
      <c r="B200" s="18" t="s">
        <v>382</v>
      </c>
      <c r="C200" s="18" t="s">
        <v>441</v>
      </c>
      <c r="D200" s="18" t="s">
        <v>446</v>
      </c>
      <c r="E200" s="18" t="s">
        <v>415</v>
      </c>
      <c r="F200" s="38" t="s">
        <v>14</v>
      </c>
      <c r="G200" s="18">
        <v>1746.09</v>
      </c>
    </row>
    <row r="201" s="32" customFormat="1" ht="14.25" customHeight="1" spans="1:7">
      <c r="A201" s="18">
        <v>198</v>
      </c>
      <c r="B201" s="18" t="s">
        <v>382</v>
      </c>
      <c r="C201" s="18" t="s">
        <v>634</v>
      </c>
      <c r="D201" s="18" t="s">
        <v>635</v>
      </c>
      <c r="E201" s="18" t="s">
        <v>636</v>
      </c>
      <c r="F201" s="38" t="s">
        <v>14</v>
      </c>
      <c r="G201" s="18">
        <v>1216.09</v>
      </c>
    </row>
    <row r="202" s="32" customFormat="1" ht="14.25" customHeight="1" spans="1:7">
      <c r="A202" s="18">
        <v>199</v>
      </c>
      <c r="B202" s="18" t="s">
        <v>382</v>
      </c>
      <c r="C202" s="18" t="s">
        <v>447</v>
      </c>
      <c r="D202" s="18" t="s">
        <v>448</v>
      </c>
      <c r="E202" s="18" t="s">
        <v>449</v>
      </c>
      <c r="F202" s="38" t="s">
        <v>14</v>
      </c>
      <c r="G202" s="18">
        <v>1746.09</v>
      </c>
    </row>
    <row r="203" s="32" customFormat="1" ht="14.25" customHeight="1" spans="1:7">
      <c r="A203" s="18">
        <v>200</v>
      </c>
      <c r="B203" s="18" t="s">
        <v>382</v>
      </c>
      <c r="C203" s="18" t="s">
        <v>389</v>
      </c>
      <c r="D203" s="18" t="s">
        <v>450</v>
      </c>
      <c r="E203" s="18" t="s">
        <v>451</v>
      </c>
      <c r="F203" s="38" t="s">
        <v>14</v>
      </c>
      <c r="G203" s="18">
        <v>1746.09</v>
      </c>
    </row>
    <row r="204" s="32" customFormat="1" ht="14.25" customHeight="1" spans="1:7">
      <c r="A204" s="18">
        <v>201</v>
      </c>
      <c r="B204" s="18" t="s">
        <v>382</v>
      </c>
      <c r="C204" s="18" t="s">
        <v>452</v>
      </c>
      <c r="D204" s="18" t="s">
        <v>453</v>
      </c>
      <c r="E204" s="18" t="s">
        <v>454</v>
      </c>
      <c r="F204" s="38" t="s">
        <v>14</v>
      </c>
      <c r="G204" s="18">
        <v>1746.09</v>
      </c>
    </row>
    <row r="205" s="32" customFormat="1" ht="14.25" customHeight="1" spans="1:7">
      <c r="A205" s="18">
        <v>202</v>
      </c>
      <c r="B205" s="18" t="s">
        <v>455</v>
      </c>
      <c r="C205" s="18" t="s">
        <v>456</v>
      </c>
      <c r="D205" s="18" t="s">
        <v>457</v>
      </c>
      <c r="E205" s="18" t="s">
        <v>458</v>
      </c>
      <c r="F205" s="38" t="s">
        <v>14</v>
      </c>
      <c r="G205" s="18">
        <v>1746.09</v>
      </c>
    </row>
    <row r="206" s="32" customFormat="1" ht="14.25" customHeight="1" spans="1:7">
      <c r="A206" s="18">
        <v>203</v>
      </c>
      <c r="B206" s="18" t="s">
        <v>455</v>
      </c>
      <c r="C206" s="18" t="s">
        <v>459</v>
      </c>
      <c r="D206" s="18" t="s">
        <v>460</v>
      </c>
      <c r="E206" s="18" t="s">
        <v>461</v>
      </c>
      <c r="F206" s="38" t="s">
        <v>14</v>
      </c>
      <c r="G206" s="18">
        <v>1746.09</v>
      </c>
    </row>
    <row r="207" s="32" customFormat="1" ht="14.25" customHeight="1" spans="1:7">
      <c r="A207" s="18">
        <v>204</v>
      </c>
      <c r="B207" s="18" t="s">
        <v>455</v>
      </c>
      <c r="C207" s="18" t="s">
        <v>459</v>
      </c>
      <c r="D207" s="18" t="s">
        <v>462</v>
      </c>
      <c r="E207" s="18" t="s">
        <v>463</v>
      </c>
      <c r="F207" s="38" t="s">
        <v>14</v>
      </c>
      <c r="G207" s="18">
        <v>1746.09</v>
      </c>
    </row>
    <row r="208" s="32" customFormat="1" ht="14.25" customHeight="1" spans="1:7">
      <c r="A208" s="18">
        <v>205</v>
      </c>
      <c r="B208" s="18" t="s">
        <v>455</v>
      </c>
      <c r="C208" s="18" t="s">
        <v>459</v>
      </c>
      <c r="D208" s="18" t="s">
        <v>464</v>
      </c>
      <c r="E208" s="18" t="s">
        <v>463</v>
      </c>
      <c r="F208" s="38" t="s">
        <v>14</v>
      </c>
      <c r="G208" s="18">
        <v>1746.09</v>
      </c>
    </row>
    <row r="209" s="32" customFormat="1" ht="14.25" customHeight="1" spans="1:7">
      <c r="A209" s="18">
        <v>206</v>
      </c>
      <c r="B209" s="18" t="s">
        <v>455</v>
      </c>
      <c r="C209" s="18" t="s">
        <v>465</v>
      </c>
      <c r="D209" s="18" t="s">
        <v>466</v>
      </c>
      <c r="E209" s="18" t="s">
        <v>467</v>
      </c>
      <c r="F209" s="38" t="s">
        <v>14</v>
      </c>
      <c r="G209" s="18">
        <v>1746.09</v>
      </c>
    </row>
    <row r="210" s="32" customFormat="1" ht="14.25" customHeight="1" spans="1:7">
      <c r="A210" s="18">
        <v>207</v>
      </c>
      <c r="B210" s="18" t="s">
        <v>455</v>
      </c>
      <c r="C210" s="18" t="s">
        <v>465</v>
      </c>
      <c r="D210" s="18" t="s">
        <v>363</v>
      </c>
      <c r="E210" s="18" t="s">
        <v>463</v>
      </c>
      <c r="F210" s="38" t="s">
        <v>14</v>
      </c>
      <c r="G210" s="18">
        <v>1746.09</v>
      </c>
    </row>
    <row r="211" s="32" customFormat="1" ht="14.25" customHeight="1" spans="1:7">
      <c r="A211" s="18">
        <v>208</v>
      </c>
      <c r="B211" s="18" t="s">
        <v>455</v>
      </c>
      <c r="C211" s="18" t="s">
        <v>459</v>
      </c>
      <c r="D211" s="18" t="s">
        <v>468</v>
      </c>
      <c r="E211" s="18" t="s">
        <v>469</v>
      </c>
      <c r="F211" s="38" t="s">
        <v>14</v>
      </c>
      <c r="G211" s="18">
        <v>1746.09</v>
      </c>
    </row>
    <row r="212" s="32" customFormat="1" ht="14.25" customHeight="1" spans="1:7">
      <c r="A212" s="18">
        <v>209</v>
      </c>
      <c r="B212" s="18" t="s">
        <v>455</v>
      </c>
      <c r="C212" s="18" t="s">
        <v>459</v>
      </c>
      <c r="D212" s="18" t="s">
        <v>470</v>
      </c>
      <c r="E212" s="18" t="s">
        <v>471</v>
      </c>
      <c r="F212" s="38" t="s">
        <v>14</v>
      </c>
      <c r="G212" s="18">
        <v>1746.09</v>
      </c>
    </row>
    <row r="213" s="32" customFormat="1" ht="14.25" customHeight="1" spans="1:7">
      <c r="A213" s="18">
        <v>210</v>
      </c>
      <c r="B213" s="18" t="s">
        <v>10</v>
      </c>
      <c r="C213" s="18" t="s">
        <v>472</v>
      </c>
      <c r="D213" s="18" t="s">
        <v>473</v>
      </c>
      <c r="E213" s="18" t="s">
        <v>474</v>
      </c>
      <c r="F213" s="38" t="s">
        <v>14</v>
      </c>
      <c r="G213" s="18">
        <v>1746.09</v>
      </c>
    </row>
    <row r="214" s="32" customFormat="1" ht="14.25" customHeight="1" spans="1:7">
      <c r="A214" s="18">
        <v>211</v>
      </c>
      <c r="B214" s="18" t="s">
        <v>10</v>
      </c>
      <c r="C214" s="18" t="s">
        <v>472</v>
      </c>
      <c r="D214" s="18" t="s">
        <v>475</v>
      </c>
      <c r="E214" s="18" t="s">
        <v>476</v>
      </c>
      <c r="F214" s="38" t="s">
        <v>14</v>
      </c>
      <c r="G214" s="18">
        <v>1746.09</v>
      </c>
    </row>
    <row r="215" s="32" customFormat="1" ht="14.25" customHeight="1" spans="1:7">
      <c r="A215" s="18">
        <v>212</v>
      </c>
      <c r="B215" s="18" t="s">
        <v>10</v>
      </c>
      <c r="C215" s="18" t="s">
        <v>472</v>
      </c>
      <c r="D215" s="18" t="s">
        <v>477</v>
      </c>
      <c r="E215" s="18" t="s">
        <v>358</v>
      </c>
      <c r="F215" s="38" t="s">
        <v>14</v>
      </c>
      <c r="G215" s="18">
        <v>1746.09</v>
      </c>
    </row>
    <row r="216" s="32" customFormat="1" ht="14.25" customHeight="1" spans="1:7">
      <c r="A216" s="18">
        <v>213</v>
      </c>
      <c r="B216" s="18" t="s">
        <v>10</v>
      </c>
      <c r="C216" s="18" t="s">
        <v>472</v>
      </c>
      <c r="D216" s="18" t="s">
        <v>478</v>
      </c>
      <c r="E216" s="18" t="s">
        <v>358</v>
      </c>
      <c r="F216" s="38" t="s">
        <v>14</v>
      </c>
      <c r="G216" s="18">
        <v>1746.09</v>
      </c>
    </row>
    <row r="217" s="32" customFormat="1" ht="14.25" customHeight="1" spans="1:7">
      <c r="A217" s="18">
        <v>214</v>
      </c>
      <c r="B217" s="18" t="s">
        <v>10</v>
      </c>
      <c r="C217" s="18" t="s">
        <v>479</v>
      </c>
      <c r="D217" s="18" t="s">
        <v>480</v>
      </c>
      <c r="E217" s="18" t="s">
        <v>296</v>
      </c>
      <c r="F217" s="38" t="s">
        <v>14</v>
      </c>
      <c r="G217" s="18">
        <v>1746.09</v>
      </c>
    </row>
    <row r="218" s="32" customFormat="1" ht="14.25" customHeight="1" spans="1:7">
      <c r="A218" s="18">
        <v>215</v>
      </c>
      <c r="B218" s="18" t="s">
        <v>10</v>
      </c>
      <c r="C218" s="18" t="s">
        <v>479</v>
      </c>
      <c r="D218" s="18" t="s">
        <v>481</v>
      </c>
      <c r="E218" s="18" t="s">
        <v>482</v>
      </c>
      <c r="F218" s="38" t="s">
        <v>14</v>
      </c>
      <c r="G218" s="18">
        <v>1746.09</v>
      </c>
    </row>
    <row r="219" s="32" customFormat="1" ht="14.25" customHeight="1" spans="1:7">
      <c r="A219" s="18">
        <v>216</v>
      </c>
      <c r="B219" s="18" t="s">
        <v>10</v>
      </c>
      <c r="C219" s="18" t="s">
        <v>479</v>
      </c>
      <c r="D219" s="18" t="s">
        <v>483</v>
      </c>
      <c r="E219" s="18" t="s">
        <v>484</v>
      </c>
      <c r="F219" s="38" t="s">
        <v>14</v>
      </c>
      <c r="G219" s="18">
        <v>1746.09</v>
      </c>
    </row>
    <row r="220" s="32" customFormat="1" ht="14.25" customHeight="1" spans="1:7">
      <c r="A220" s="18">
        <v>217</v>
      </c>
      <c r="B220" s="18" t="s">
        <v>10</v>
      </c>
      <c r="C220" s="18" t="s">
        <v>485</v>
      </c>
      <c r="D220" s="18" t="s">
        <v>486</v>
      </c>
      <c r="E220" s="18" t="s">
        <v>278</v>
      </c>
      <c r="F220" s="38" t="s">
        <v>14</v>
      </c>
      <c r="G220" s="18">
        <v>1481.09</v>
      </c>
    </row>
    <row r="221" s="32" customFormat="1" ht="14.25" customHeight="1" spans="1:7">
      <c r="A221" s="18">
        <v>218</v>
      </c>
      <c r="B221" s="18" t="s">
        <v>10</v>
      </c>
      <c r="C221" s="18" t="s">
        <v>485</v>
      </c>
      <c r="D221" s="18" t="s">
        <v>487</v>
      </c>
      <c r="E221" s="18" t="s">
        <v>77</v>
      </c>
      <c r="F221" s="38" t="s">
        <v>14</v>
      </c>
      <c r="G221" s="18">
        <v>1746.09</v>
      </c>
    </row>
    <row r="222" s="32" customFormat="1" ht="14.25" customHeight="1" spans="1:7">
      <c r="A222" s="18">
        <v>219</v>
      </c>
      <c r="B222" s="18" t="s">
        <v>10</v>
      </c>
      <c r="C222" s="18" t="s">
        <v>485</v>
      </c>
      <c r="D222" s="18" t="s">
        <v>488</v>
      </c>
      <c r="E222" s="18" t="s">
        <v>489</v>
      </c>
      <c r="F222" s="38" t="s">
        <v>14</v>
      </c>
      <c r="G222" s="18">
        <v>1746.09</v>
      </c>
    </row>
    <row r="223" s="32" customFormat="1" ht="14.25" customHeight="1" spans="1:7">
      <c r="A223" s="18">
        <v>220</v>
      </c>
      <c r="B223" s="18" t="s">
        <v>10</v>
      </c>
      <c r="C223" s="18" t="s">
        <v>485</v>
      </c>
      <c r="D223" s="18" t="s">
        <v>490</v>
      </c>
      <c r="E223" s="18" t="s">
        <v>491</v>
      </c>
      <c r="F223" s="38" t="s">
        <v>14</v>
      </c>
      <c r="G223" s="18">
        <v>1746.09</v>
      </c>
    </row>
    <row r="224" s="32" customFormat="1" ht="14.25" customHeight="1" spans="1:7">
      <c r="A224" s="18">
        <v>221</v>
      </c>
      <c r="B224" s="18" t="s">
        <v>10</v>
      </c>
      <c r="C224" s="18" t="s">
        <v>485</v>
      </c>
      <c r="D224" s="18" t="s">
        <v>492</v>
      </c>
      <c r="E224" s="18" t="s">
        <v>493</v>
      </c>
      <c r="F224" s="38" t="s">
        <v>14</v>
      </c>
      <c r="G224" s="18">
        <v>1746.09</v>
      </c>
    </row>
    <row r="225" s="32" customFormat="1" ht="14.25" customHeight="1" spans="1:7">
      <c r="A225" s="18">
        <v>222</v>
      </c>
      <c r="B225" s="18" t="s">
        <v>10</v>
      </c>
      <c r="C225" s="18" t="s">
        <v>494</v>
      </c>
      <c r="D225" s="18" t="s">
        <v>495</v>
      </c>
      <c r="E225" s="18" t="s">
        <v>496</v>
      </c>
      <c r="F225" s="38" t="s">
        <v>14</v>
      </c>
      <c r="G225" s="18">
        <v>1746.09</v>
      </c>
    </row>
    <row r="226" s="32" customFormat="1" ht="14.25" customHeight="1" spans="1:7">
      <c r="A226" s="18">
        <v>223</v>
      </c>
      <c r="B226" s="18" t="s">
        <v>10</v>
      </c>
      <c r="C226" s="18" t="s">
        <v>494</v>
      </c>
      <c r="D226" s="18" t="s">
        <v>497</v>
      </c>
      <c r="E226" s="18" t="s">
        <v>498</v>
      </c>
      <c r="F226" s="38" t="s">
        <v>14</v>
      </c>
      <c r="G226" s="18">
        <v>1746.09</v>
      </c>
    </row>
    <row r="227" s="32" customFormat="1" ht="14.25" customHeight="1" spans="1:7">
      <c r="A227" s="18">
        <v>224</v>
      </c>
      <c r="B227" s="18" t="s">
        <v>10</v>
      </c>
      <c r="C227" s="18" t="s">
        <v>499</v>
      </c>
      <c r="D227" s="18" t="s">
        <v>500</v>
      </c>
      <c r="E227" s="18" t="s">
        <v>501</v>
      </c>
      <c r="F227" s="38" t="s">
        <v>14</v>
      </c>
      <c r="G227" s="18">
        <v>1746.09</v>
      </c>
    </row>
    <row r="228" s="32" customFormat="1" ht="14.25" customHeight="1" spans="1:7">
      <c r="A228" s="18">
        <v>225</v>
      </c>
      <c r="B228" s="18" t="s">
        <v>10</v>
      </c>
      <c r="C228" s="18" t="s">
        <v>499</v>
      </c>
      <c r="D228" s="18" t="s">
        <v>502</v>
      </c>
      <c r="E228" s="18" t="s">
        <v>491</v>
      </c>
      <c r="F228" s="38" t="s">
        <v>14</v>
      </c>
      <c r="G228" s="18">
        <v>1746.09</v>
      </c>
    </row>
    <row r="229" s="32" customFormat="1" ht="14.25" customHeight="1" spans="1:7">
      <c r="A229" s="18">
        <v>226</v>
      </c>
      <c r="B229" s="18" t="s">
        <v>10</v>
      </c>
      <c r="C229" s="18" t="s">
        <v>499</v>
      </c>
      <c r="D229" s="18" t="s">
        <v>503</v>
      </c>
      <c r="E229" s="18" t="s">
        <v>504</v>
      </c>
      <c r="F229" s="38" t="s">
        <v>14</v>
      </c>
      <c r="G229" s="18">
        <v>1640.09</v>
      </c>
    </row>
    <row r="230" s="32" customFormat="1" ht="14.25" customHeight="1" spans="1:7">
      <c r="A230" s="18">
        <v>227</v>
      </c>
      <c r="B230" s="18" t="s">
        <v>10</v>
      </c>
      <c r="C230" s="18" t="s">
        <v>499</v>
      </c>
      <c r="D230" s="18" t="s">
        <v>505</v>
      </c>
      <c r="E230" s="18" t="s">
        <v>278</v>
      </c>
      <c r="F230" s="38" t="s">
        <v>14</v>
      </c>
      <c r="G230" s="18">
        <v>1746.09</v>
      </c>
    </row>
    <row r="231" s="32" customFormat="1" ht="14.25" customHeight="1" spans="1:7">
      <c r="A231" s="18">
        <v>228</v>
      </c>
      <c r="B231" s="18" t="s">
        <v>10</v>
      </c>
      <c r="C231" s="18" t="s">
        <v>499</v>
      </c>
      <c r="D231" s="18" t="s">
        <v>506</v>
      </c>
      <c r="E231" s="18" t="s">
        <v>507</v>
      </c>
      <c r="F231" s="38" t="s">
        <v>14</v>
      </c>
      <c r="G231" s="18">
        <v>1746.09</v>
      </c>
    </row>
    <row r="232" s="32" customFormat="1" ht="14.25" customHeight="1" spans="1:7">
      <c r="A232" s="18">
        <v>229</v>
      </c>
      <c r="B232" s="18" t="s">
        <v>10</v>
      </c>
      <c r="C232" s="18" t="s">
        <v>508</v>
      </c>
      <c r="D232" s="18" t="s">
        <v>509</v>
      </c>
      <c r="E232" s="18" t="s">
        <v>510</v>
      </c>
      <c r="F232" s="38" t="s">
        <v>14</v>
      </c>
      <c r="G232" s="18">
        <v>1746.09</v>
      </c>
    </row>
    <row r="233" s="32" customFormat="1" ht="14.25" customHeight="1" spans="1:7">
      <c r="A233" s="18">
        <v>230</v>
      </c>
      <c r="B233" s="18" t="s">
        <v>10</v>
      </c>
      <c r="C233" s="18" t="s">
        <v>508</v>
      </c>
      <c r="D233" s="18" t="s">
        <v>511</v>
      </c>
      <c r="E233" s="18" t="s">
        <v>512</v>
      </c>
      <c r="F233" s="38" t="s">
        <v>14</v>
      </c>
      <c r="G233" s="18">
        <v>1746.09</v>
      </c>
    </row>
    <row r="234" s="32" customFormat="1" ht="14.25" customHeight="1" spans="1:7">
      <c r="A234" s="18">
        <v>231</v>
      </c>
      <c r="B234" s="18" t="s">
        <v>10</v>
      </c>
      <c r="C234" s="18" t="s">
        <v>508</v>
      </c>
      <c r="D234" s="18" t="s">
        <v>513</v>
      </c>
      <c r="E234" s="18" t="s">
        <v>514</v>
      </c>
      <c r="F234" s="38" t="s">
        <v>14</v>
      </c>
      <c r="G234" s="18">
        <v>1746.09</v>
      </c>
    </row>
    <row r="235" s="32" customFormat="1" ht="14.25" customHeight="1" spans="1:7">
      <c r="A235" s="18">
        <v>232</v>
      </c>
      <c r="B235" s="18" t="s">
        <v>10</v>
      </c>
      <c r="C235" s="18" t="s">
        <v>508</v>
      </c>
      <c r="D235" s="18" t="s">
        <v>515</v>
      </c>
      <c r="E235" s="18" t="s">
        <v>474</v>
      </c>
      <c r="F235" s="38" t="s">
        <v>14</v>
      </c>
      <c r="G235" s="18">
        <v>1746.09</v>
      </c>
    </row>
    <row r="236" s="32" customFormat="1" ht="14.25" customHeight="1" spans="1:7">
      <c r="A236" s="18">
        <v>233</v>
      </c>
      <c r="B236" s="18" t="s">
        <v>10</v>
      </c>
      <c r="C236" s="18" t="s">
        <v>508</v>
      </c>
      <c r="D236" s="18" t="s">
        <v>516</v>
      </c>
      <c r="E236" s="18" t="s">
        <v>517</v>
      </c>
      <c r="F236" s="38" t="s">
        <v>14</v>
      </c>
      <c r="G236" s="18">
        <v>1746.09</v>
      </c>
    </row>
    <row r="237" s="32" customFormat="1" ht="14.25" customHeight="1" spans="1:7">
      <c r="A237" s="18">
        <v>234</v>
      </c>
      <c r="B237" s="18" t="s">
        <v>10</v>
      </c>
      <c r="C237" s="18" t="s">
        <v>508</v>
      </c>
      <c r="D237" s="18" t="s">
        <v>518</v>
      </c>
      <c r="E237" s="18" t="s">
        <v>519</v>
      </c>
      <c r="F237" s="38" t="s">
        <v>14</v>
      </c>
      <c r="G237" s="18">
        <v>1661.29</v>
      </c>
    </row>
    <row r="238" s="32" customFormat="1" ht="14.25" customHeight="1" spans="1:7">
      <c r="A238" s="18">
        <v>235</v>
      </c>
      <c r="B238" s="18" t="s">
        <v>10</v>
      </c>
      <c r="C238" s="18" t="s">
        <v>508</v>
      </c>
      <c r="D238" s="18" t="s">
        <v>520</v>
      </c>
      <c r="E238" s="18" t="s">
        <v>521</v>
      </c>
      <c r="F238" s="38" t="s">
        <v>14</v>
      </c>
      <c r="G238" s="18">
        <v>1746.09</v>
      </c>
    </row>
    <row r="239" s="32" customFormat="1" ht="14.25" customHeight="1" spans="1:7">
      <c r="A239" s="18">
        <v>236</v>
      </c>
      <c r="B239" s="18" t="s">
        <v>10</v>
      </c>
      <c r="C239" s="18" t="s">
        <v>522</v>
      </c>
      <c r="D239" s="18" t="s">
        <v>340</v>
      </c>
      <c r="E239" s="18" t="s">
        <v>369</v>
      </c>
      <c r="F239" s="38" t="s">
        <v>14</v>
      </c>
      <c r="G239" s="18">
        <v>1746.09</v>
      </c>
    </row>
    <row r="240" s="32" customFormat="1" ht="14.25" customHeight="1" spans="1:7">
      <c r="A240" s="18">
        <v>237</v>
      </c>
      <c r="B240" s="18" t="s">
        <v>10</v>
      </c>
      <c r="C240" s="18" t="s">
        <v>522</v>
      </c>
      <c r="D240" s="18" t="s">
        <v>523</v>
      </c>
      <c r="E240" s="18" t="s">
        <v>524</v>
      </c>
      <c r="F240" s="38" t="s">
        <v>14</v>
      </c>
      <c r="G240" s="18">
        <v>1640.09</v>
      </c>
    </row>
    <row r="241" s="32" customFormat="1" ht="14.25" customHeight="1" spans="1:7">
      <c r="A241" s="18">
        <v>238</v>
      </c>
      <c r="B241" s="18" t="s">
        <v>10</v>
      </c>
      <c r="C241" s="18" t="s">
        <v>522</v>
      </c>
      <c r="D241" s="18" t="s">
        <v>525</v>
      </c>
      <c r="E241" s="18" t="s">
        <v>526</v>
      </c>
      <c r="F241" s="38" t="s">
        <v>14</v>
      </c>
      <c r="G241" s="18">
        <v>1746.09</v>
      </c>
    </row>
    <row r="242" s="32" customFormat="1" ht="14.25" customHeight="1" spans="1:7">
      <c r="A242" s="18">
        <v>239</v>
      </c>
      <c r="B242" s="18" t="s">
        <v>10</v>
      </c>
      <c r="C242" s="18" t="s">
        <v>522</v>
      </c>
      <c r="D242" s="18" t="s">
        <v>527</v>
      </c>
      <c r="E242" s="18" t="s">
        <v>39</v>
      </c>
      <c r="F242" s="38" t="s">
        <v>14</v>
      </c>
      <c r="G242" s="18">
        <v>1746.09</v>
      </c>
    </row>
    <row r="243" s="32" customFormat="1" ht="14.25" customHeight="1" spans="1:7">
      <c r="A243" s="18">
        <v>240</v>
      </c>
      <c r="B243" s="18" t="s">
        <v>10</v>
      </c>
      <c r="C243" s="18" t="s">
        <v>522</v>
      </c>
      <c r="D243" s="18" t="s">
        <v>528</v>
      </c>
      <c r="E243" s="18" t="s">
        <v>371</v>
      </c>
      <c r="F243" s="38" t="s">
        <v>14</v>
      </c>
      <c r="G243" s="18">
        <v>1746.09</v>
      </c>
    </row>
    <row r="244" s="32" customFormat="1" ht="14.25" customHeight="1" spans="1:7">
      <c r="A244" s="18">
        <v>241</v>
      </c>
      <c r="B244" s="18" t="s">
        <v>10</v>
      </c>
      <c r="C244" s="18" t="s">
        <v>522</v>
      </c>
      <c r="D244" s="18" t="s">
        <v>529</v>
      </c>
      <c r="E244" s="18" t="s">
        <v>530</v>
      </c>
      <c r="F244" s="38" t="s">
        <v>14</v>
      </c>
      <c r="G244" s="18">
        <v>1746.09</v>
      </c>
    </row>
    <row r="245" s="32" customFormat="1" ht="14.25" customHeight="1" spans="1:7">
      <c r="A245" s="18">
        <v>242</v>
      </c>
      <c r="B245" s="18" t="s">
        <v>10</v>
      </c>
      <c r="C245" s="18" t="s">
        <v>522</v>
      </c>
      <c r="D245" s="18" t="s">
        <v>531</v>
      </c>
      <c r="E245" s="18" t="s">
        <v>532</v>
      </c>
      <c r="F245" s="38" t="s">
        <v>14</v>
      </c>
      <c r="G245" s="18">
        <v>1693.09</v>
      </c>
    </row>
    <row r="246" s="32" customFormat="1" ht="14.25" customHeight="1" spans="1:7">
      <c r="A246" s="18">
        <v>243</v>
      </c>
      <c r="B246" s="18" t="s">
        <v>10</v>
      </c>
      <c r="C246" s="18" t="s">
        <v>533</v>
      </c>
      <c r="D246" s="18" t="s">
        <v>534</v>
      </c>
      <c r="E246" s="18" t="s">
        <v>535</v>
      </c>
      <c r="F246" s="38" t="s">
        <v>14</v>
      </c>
      <c r="G246" s="18">
        <v>1746.09</v>
      </c>
    </row>
    <row r="247" s="32" customFormat="1" ht="14.25" customHeight="1" spans="1:7">
      <c r="A247" s="18">
        <v>244</v>
      </c>
      <c r="B247" s="18" t="s">
        <v>10</v>
      </c>
      <c r="C247" s="18" t="s">
        <v>533</v>
      </c>
      <c r="D247" s="18" t="s">
        <v>536</v>
      </c>
      <c r="E247" s="18" t="s">
        <v>537</v>
      </c>
      <c r="F247" s="38" t="s">
        <v>14</v>
      </c>
      <c r="G247" s="18">
        <v>1746.09</v>
      </c>
    </row>
    <row r="248" s="32" customFormat="1" ht="14.25" customHeight="1" spans="1:7">
      <c r="A248" s="18">
        <v>245</v>
      </c>
      <c r="B248" s="18" t="s">
        <v>10</v>
      </c>
      <c r="C248" s="18" t="s">
        <v>538</v>
      </c>
      <c r="D248" s="18" t="s">
        <v>539</v>
      </c>
      <c r="E248" s="18" t="s">
        <v>540</v>
      </c>
      <c r="F248" s="38" t="s">
        <v>14</v>
      </c>
      <c r="G248" s="18">
        <v>1746.09</v>
      </c>
    </row>
    <row r="249" s="32" customFormat="1" ht="14.25" customHeight="1" spans="1:7">
      <c r="A249" s="18">
        <v>246</v>
      </c>
      <c r="B249" s="18" t="s">
        <v>10</v>
      </c>
      <c r="C249" s="18" t="s">
        <v>538</v>
      </c>
      <c r="D249" s="18" t="s">
        <v>541</v>
      </c>
      <c r="E249" s="18" t="s">
        <v>542</v>
      </c>
      <c r="F249" s="38" t="s">
        <v>14</v>
      </c>
      <c r="G249" s="18">
        <v>1746.09</v>
      </c>
    </row>
    <row r="250" s="32" customFormat="1" ht="14.25" customHeight="1" spans="1:7">
      <c r="A250" s="18">
        <v>247</v>
      </c>
      <c r="B250" s="18" t="s">
        <v>10</v>
      </c>
      <c r="C250" s="18" t="s">
        <v>543</v>
      </c>
      <c r="D250" s="18" t="s">
        <v>544</v>
      </c>
      <c r="E250" s="18" t="s">
        <v>545</v>
      </c>
      <c r="F250" s="38" t="s">
        <v>14</v>
      </c>
      <c r="G250" s="18">
        <v>1746.09</v>
      </c>
    </row>
    <row r="251" s="32" customFormat="1" ht="14.25" customHeight="1" spans="1:7">
      <c r="A251" s="18">
        <v>248</v>
      </c>
      <c r="B251" s="18" t="s">
        <v>10</v>
      </c>
      <c r="C251" s="18" t="s">
        <v>543</v>
      </c>
      <c r="D251" s="18" t="s">
        <v>546</v>
      </c>
      <c r="E251" s="18" t="s">
        <v>498</v>
      </c>
      <c r="F251" s="38" t="s">
        <v>14</v>
      </c>
      <c r="G251" s="18">
        <v>1746.09</v>
      </c>
    </row>
    <row r="252" s="32" customFormat="1" ht="14.25" customHeight="1" spans="1:7">
      <c r="A252" s="18">
        <v>249</v>
      </c>
      <c r="B252" s="18" t="s">
        <v>10</v>
      </c>
      <c r="C252" s="18" t="s">
        <v>547</v>
      </c>
      <c r="D252" s="18" t="s">
        <v>548</v>
      </c>
      <c r="E252" s="18" t="s">
        <v>549</v>
      </c>
      <c r="F252" s="38" t="s">
        <v>14</v>
      </c>
      <c r="G252" s="18">
        <v>1746.09</v>
      </c>
    </row>
    <row r="253" s="32" customFormat="1" ht="14.25" customHeight="1" spans="1:7">
      <c r="A253" s="18">
        <v>250</v>
      </c>
      <c r="B253" s="18" t="s">
        <v>10</v>
      </c>
      <c r="C253" s="18" t="s">
        <v>547</v>
      </c>
      <c r="D253" s="18" t="s">
        <v>550</v>
      </c>
      <c r="E253" s="18" t="s">
        <v>551</v>
      </c>
      <c r="F253" s="38" t="s">
        <v>14</v>
      </c>
      <c r="G253" s="18">
        <v>1746.09</v>
      </c>
    </row>
    <row r="254" s="32" customFormat="1" ht="14.25" customHeight="1" spans="1:7">
      <c r="A254" s="18">
        <v>251</v>
      </c>
      <c r="B254" s="18" t="s">
        <v>10</v>
      </c>
      <c r="C254" s="18" t="s">
        <v>547</v>
      </c>
      <c r="D254" s="18" t="s">
        <v>552</v>
      </c>
      <c r="E254" s="18" t="s">
        <v>553</v>
      </c>
      <c r="F254" s="38" t="s">
        <v>14</v>
      </c>
      <c r="G254" s="18">
        <v>1746.09</v>
      </c>
    </row>
    <row r="255" s="32" customFormat="1" ht="14.25" customHeight="1" spans="1:7">
      <c r="A255" s="18">
        <v>252</v>
      </c>
      <c r="B255" s="18" t="s">
        <v>10</v>
      </c>
      <c r="C255" s="18" t="s">
        <v>547</v>
      </c>
      <c r="D255" s="18" t="s">
        <v>554</v>
      </c>
      <c r="E255" s="18" t="s">
        <v>498</v>
      </c>
      <c r="F255" s="38" t="s">
        <v>14</v>
      </c>
      <c r="G255" s="18">
        <v>1746.09</v>
      </c>
    </row>
    <row r="256" s="32" customFormat="1" ht="14.25" customHeight="1" spans="1:7">
      <c r="A256" s="18">
        <v>253</v>
      </c>
      <c r="B256" s="18" t="s">
        <v>10</v>
      </c>
      <c r="C256" s="18" t="s">
        <v>547</v>
      </c>
      <c r="D256" s="18" t="s">
        <v>555</v>
      </c>
      <c r="E256" s="18" t="s">
        <v>556</v>
      </c>
      <c r="F256" s="38" t="s">
        <v>14</v>
      </c>
      <c r="G256" s="18">
        <v>1746.09</v>
      </c>
    </row>
    <row r="257" s="32" customFormat="1" ht="14.25" customHeight="1" spans="1:7">
      <c r="A257" s="18">
        <v>254</v>
      </c>
      <c r="B257" s="18" t="s">
        <v>10</v>
      </c>
      <c r="C257" s="18" t="s">
        <v>547</v>
      </c>
      <c r="D257" s="18" t="s">
        <v>557</v>
      </c>
      <c r="E257" s="18" t="s">
        <v>558</v>
      </c>
      <c r="F257" s="38" t="s">
        <v>14</v>
      </c>
      <c r="G257" s="18">
        <v>1746.09</v>
      </c>
    </row>
    <row r="258" s="32" customFormat="1" ht="14.25" customHeight="1" spans="1:7">
      <c r="A258" s="18">
        <v>255</v>
      </c>
      <c r="B258" s="18" t="s">
        <v>10</v>
      </c>
      <c r="C258" s="18" t="s">
        <v>559</v>
      </c>
      <c r="D258" s="18" t="s">
        <v>560</v>
      </c>
      <c r="E258" s="18" t="s">
        <v>561</v>
      </c>
      <c r="F258" s="38" t="s">
        <v>14</v>
      </c>
      <c r="G258" s="18">
        <v>1746.09</v>
      </c>
    </row>
    <row r="259" s="32" customFormat="1" ht="14.25" customHeight="1" spans="1:7">
      <c r="A259" s="18">
        <v>256</v>
      </c>
      <c r="B259" s="18" t="s">
        <v>10</v>
      </c>
      <c r="C259" s="18" t="s">
        <v>559</v>
      </c>
      <c r="D259" s="18" t="s">
        <v>562</v>
      </c>
      <c r="E259" s="18" t="s">
        <v>498</v>
      </c>
      <c r="F259" s="38" t="s">
        <v>14</v>
      </c>
      <c r="G259" s="18">
        <v>1746.09</v>
      </c>
    </row>
    <row r="260" s="32" customFormat="1" ht="14.25" customHeight="1" spans="1:7">
      <c r="A260" s="18">
        <v>257</v>
      </c>
      <c r="B260" s="18" t="s">
        <v>10</v>
      </c>
      <c r="C260" s="18" t="s">
        <v>563</v>
      </c>
      <c r="D260" s="18" t="s">
        <v>564</v>
      </c>
      <c r="E260" s="18" t="s">
        <v>565</v>
      </c>
      <c r="F260" s="38" t="s">
        <v>14</v>
      </c>
      <c r="G260" s="18">
        <v>1746.09</v>
      </c>
    </row>
    <row r="261" s="32" customFormat="1" ht="14.25" customHeight="1" spans="1:7">
      <c r="A261" s="18">
        <v>258</v>
      </c>
      <c r="B261" s="18" t="s">
        <v>10</v>
      </c>
      <c r="C261" s="18" t="s">
        <v>563</v>
      </c>
      <c r="D261" s="18" t="s">
        <v>566</v>
      </c>
      <c r="E261" s="18" t="s">
        <v>567</v>
      </c>
      <c r="F261" s="38" t="s">
        <v>14</v>
      </c>
      <c r="G261" s="18">
        <v>1746.09</v>
      </c>
    </row>
    <row r="262" s="32" customFormat="1" ht="14.25" customHeight="1" spans="1:7">
      <c r="A262" s="18">
        <v>259</v>
      </c>
      <c r="B262" s="18" t="s">
        <v>10</v>
      </c>
      <c r="C262" s="18" t="s">
        <v>563</v>
      </c>
      <c r="D262" s="18" t="s">
        <v>568</v>
      </c>
      <c r="E262" s="18" t="s">
        <v>569</v>
      </c>
      <c r="F262" s="38" t="s">
        <v>14</v>
      </c>
      <c r="G262" s="18">
        <v>1746.09</v>
      </c>
    </row>
    <row r="263" s="32" customFormat="1" ht="14.25" customHeight="1" spans="1:7">
      <c r="A263" s="18">
        <v>260</v>
      </c>
      <c r="B263" s="18" t="s">
        <v>10</v>
      </c>
      <c r="C263" s="18" t="s">
        <v>563</v>
      </c>
      <c r="D263" s="18" t="s">
        <v>570</v>
      </c>
      <c r="E263" s="18" t="s">
        <v>571</v>
      </c>
      <c r="F263" s="38" t="s">
        <v>14</v>
      </c>
      <c r="G263" s="18">
        <v>1746.09</v>
      </c>
    </row>
    <row r="264" s="32" customFormat="1" ht="14.25" customHeight="1" spans="1:7">
      <c r="A264" s="18">
        <v>261</v>
      </c>
      <c r="B264" s="18" t="s">
        <v>10</v>
      </c>
      <c r="C264" s="18" t="s">
        <v>572</v>
      </c>
      <c r="D264" s="18" t="s">
        <v>573</v>
      </c>
      <c r="E264" s="18" t="s">
        <v>574</v>
      </c>
      <c r="F264" s="38" t="s">
        <v>14</v>
      </c>
      <c r="G264" s="18">
        <v>1746.09</v>
      </c>
    </row>
    <row r="265" s="32" customFormat="1" ht="14.25" customHeight="1" spans="1:7">
      <c r="A265" s="18">
        <v>262</v>
      </c>
      <c r="B265" s="18" t="s">
        <v>10</v>
      </c>
      <c r="C265" s="18" t="s">
        <v>572</v>
      </c>
      <c r="D265" s="18" t="s">
        <v>575</v>
      </c>
      <c r="E265" s="18" t="s">
        <v>576</v>
      </c>
      <c r="F265" s="38" t="s">
        <v>14</v>
      </c>
      <c r="G265" s="18">
        <v>1746.09</v>
      </c>
    </row>
    <row r="266" s="32" customFormat="1" ht="14.25" customHeight="1" spans="1:7">
      <c r="A266" s="18">
        <v>263</v>
      </c>
      <c r="B266" s="18" t="s">
        <v>10</v>
      </c>
      <c r="C266" s="18" t="s">
        <v>572</v>
      </c>
      <c r="D266" s="18" t="s">
        <v>577</v>
      </c>
      <c r="E266" s="18" t="s">
        <v>578</v>
      </c>
      <c r="F266" s="38" t="s">
        <v>14</v>
      </c>
      <c r="G266" s="18">
        <v>1746.09</v>
      </c>
    </row>
    <row r="267" s="32" customFormat="1" ht="14.25" customHeight="1" spans="1:7">
      <c r="A267" s="18">
        <v>264</v>
      </c>
      <c r="B267" s="18" t="s">
        <v>10</v>
      </c>
      <c r="C267" s="18" t="s">
        <v>508</v>
      </c>
      <c r="D267" s="18" t="s">
        <v>579</v>
      </c>
      <c r="E267" s="18" t="s">
        <v>580</v>
      </c>
      <c r="F267" s="38" t="s">
        <v>14</v>
      </c>
      <c r="G267" s="18">
        <v>1746.09</v>
      </c>
    </row>
    <row r="268" s="32" customFormat="1" ht="14.25" customHeight="1" spans="1:7">
      <c r="A268" s="18">
        <v>265</v>
      </c>
      <c r="B268" s="18" t="s">
        <v>10</v>
      </c>
      <c r="C268" s="18" t="s">
        <v>485</v>
      </c>
      <c r="D268" s="18" t="s">
        <v>581</v>
      </c>
      <c r="E268" s="18" t="s">
        <v>321</v>
      </c>
      <c r="F268" s="38" t="s">
        <v>14</v>
      </c>
      <c r="G268" s="18">
        <v>1746.09</v>
      </c>
    </row>
    <row r="269" s="32" customFormat="1" ht="14.25" customHeight="1" spans="1:7">
      <c r="A269" s="18">
        <v>266</v>
      </c>
      <c r="B269" s="18" t="s">
        <v>19</v>
      </c>
      <c r="C269" s="18" t="s">
        <v>582</v>
      </c>
      <c r="D269" s="18" t="s">
        <v>583</v>
      </c>
      <c r="E269" s="18" t="s">
        <v>584</v>
      </c>
      <c r="F269" s="38" t="s">
        <v>14</v>
      </c>
      <c r="G269" s="18">
        <v>1746.09</v>
      </c>
    </row>
    <row r="270" s="32" customFormat="1" ht="14.25" customHeight="1" spans="1:7">
      <c r="A270" s="18">
        <v>267</v>
      </c>
      <c r="B270" s="18" t="s">
        <v>19</v>
      </c>
      <c r="C270" s="18" t="s">
        <v>582</v>
      </c>
      <c r="D270" s="18" t="s">
        <v>585</v>
      </c>
      <c r="E270" s="18" t="s">
        <v>586</v>
      </c>
      <c r="F270" s="38" t="s">
        <v>14</v>
      </c>
      <c r="G270" s="18">
        <v>1746.09</v>
      </c>
    </row>
    <row r="271" s="32" customFormat="1" ht="14.25" customHeight="1" spans="1:7">
      <c r="A271" s="18">
        <v>268</v>
      </c>
      <c r="B271" s="18" t="s">
        <v>19</v>
      </c>
      <c r="C271" s="18" t="s">
        <v>587</v>
      </c>
      <c r="D271" s="18" t="s">
        <v>588</v>
      </c>
      <c r="E271" s="18" t="s">
        <v>584</v>
      </c>
      <c r="F271" s="38" t="s">
        <v>14</v>
      </c>
      <c r="G271" s="18">
        <v>1746.09</v>
      </c>
    </row>
    <row r="272" s="32" customFormat="1" ht="14.25" customHeight="1" spans="1:7">
      <c r="A272" s="18">
        <v>269</v>
      </c>
      <c r="B272" s="18" t="s">
        <v>19</v>
      </c>
      <c r="C272" s="18" t="s">
        <v>587</v>
      </c>
      <c r="D272" s="18" t="s">
        <v>589</v>
      </c>
      <c r="E272" s="18" t="s">
        <v>590</v>
      </c>
      <c r="F272" s="38" t="s">
        <v>14</v>
      </c>
      <c r="G272" s="18">
        <v>1746.09</v>
      </c>
    </row>
    <row r="273" s="32" customFormat="1" ht="14.25" customHeight="1" spans="1:7">
      <c r="A273" s="18">
        <v>270</v>
      </c>
      <c r="B273" s="18" t="s">
        <v>591</v>
      </c>
      <c r="C273" s="18" t="s">
        <v>592</v>
      </c>
      <c r="D273" s="18" t="s">
        <v>593</v>
      </c>
      <c r="E273" s="18" t="s">
        <v>594</v>
      </c>
      <c r="F273" s="38" t="s">
        <v>14</v>
      </c>
      <c r="G273" s="18">
        <v>1746.09</v>
      </c>
    </row>
    <row r="274" s="32" customFormat="1" ht="14.25" customHeight="1" spans="1:7">
      <c r="A274" s="18">
        <v>271</v>
      </c>
      <c r="B274" s="18" t="s">
        <v>591</v>
      </c>
      <c r="C274" s="18" t="s">
        <v>592</v>
      </c>
      <c r="D274" s="18" t="s">
        <v>595</v>
      </c>
      <c r="E274" s="18" t="s">
        <v>596</v>
      </c>
      <c r="F274" s="38" t="s">
        <v>14</v>
      </c>
      <c r="G274" s="18">
        <v>1746.09</v>
      </c>
    </row>
    <row r="275" s="32" customFormat="1" ht="14.25" customHeight="1" spans="1:7">
      <c r="A275" s="18">
        <v>272</v>
      </c>
      <c r="B275" s="18" t="s">
        <v>591</v>
      </c>
      <c r="C275" s="18" t="s">
        <v>592</v>
      </c>
      <c r="D275" s="18" t="s">
        <v>597</v>
      </c>
      <c r="E275" s="18" t="s">
        <v>598</v>
      </c>
      <c r="F275" s="38" t="s">
        <v>14</v>
      </c>
      <c r="G275" s="18">
        <v>1746.09</v>
      </c>
    </row>
    <row r="276" s="32" customFormat="1" ht="14.25" customHeight="1" spans="1:7">
      <c r="A276" s="18">
        <v>273</v>
      </c>
      <c r="B276" s="18" t="s">
        <v>591</v>
      </c>
      <c r="C276" s="18" t="s">
        <v>599</v>
      </c>
      <c r="D276" s="18" t="s">
        <v>600</v>
      </c>
      <c r="E276" s="18" t="s">
        <v>601</v>
      </c>
      <c r="F276" s="38" t="s">
        <v>14</v>
      </c>
      <c r="G276" s="18">
        <v>1746.09</v>
      </c>
    </row>
    <row r="277" s="32" customFormat="1" ht="14.25" customHeight="1" spans="1:7">
      <c r="A277" s="18">
        <v>274</v>
      </c>
      <c r="B277" s="18" t="s">
        <v>591</v>
      </c>
      <c r="C277" s="18" t="s">
        <v>599</v>
      </c>
      <c r="D277" s="18" t="s">
        <v>602</v>
      </c>
      <c r="E277" s="18" t="s">
        <v>603</v>
      </c>
      <c r="F277" s="38" t="s">
        <v>14</v>
      </c>
      <c r="G277" s="18">
        <v>1746.09</v>
      </c>
    </row>
    <row r="278" s="32" customFormat="1" ht="14.25" customHeight="1" spans="1:7">
      <c r="A278" s="18">
        <v>275</v>
      </c>
      <c r="B278" s="18" t="s">
        <v>591</v>
      </c>
      <c r="C278" s="18" t="s">
        <v>599</v>
      </c>
      <c r="D278" s="18" t="s">
        <v>604</v>
      </c>
      <c r="E278" s="18" t="s">
        <v>605</v>
      </c>
      <c r="F278" s="38" t="s">
        <v>14</v>
      </c>
      <c r="G278" s="18">
        <v>1746.09</v>
      </c>
    </row>
    <row r="279" s="32" customFormat="1" ht="14.25" customHeight="1" spans="1:7">
      <c r="A279" s="18">
        <v>276</v>
      </c>
      <c r="B279" s="18" t="s">
        <v>591</v>
      </c>
      <c r="C279" s="18" t="s">
        <v>606</v>
      </c>
      <c r="D279" s="18" t="s">
        <v>607</v>
      </c>
      <c r="E279" s="18" t="s">
        <v>235</v>
      </c>
      <c r="F279" s="38" t="s">
        <v>14</v>
      </c>
      <c r="G279" s="18">
        <v>1746.09</v>
      </c>
    </row>
    <row r="280" s="32" customFormat="1" ht="14.25" customHeight="1" spans="1:7">
      <c r="A280" s="18">
        <v>277</v>
      </c>
      <c r="B280" s="18" t="s">
        <v>591</v>
      </c>
      <c r="C280" s="18" t="s">
        <v>606</v>
      </c>
      <c r="D280" s="18" t="s">
        <v>608</v>
      </c>
      <c r="E280" s="18" t="s">
        <v>609</v>
      </c>
      <c r="F280" s="38" t="s">
        <v>14</v>
      </c>
      <c r="G280" s="18">
        <v>1746.09</v>
      </c>
    </row>
    <row r="281" s="32" customFormat="1" ht="14.25" customHeight="1" spans="1:7">
      <c r="A281" s="18">
        <v>278</v>
      </c>
      <c r="B281" s="18" t="s">
        <v>591</v>
      </c>
      <c r="C281" s="18" t="s">
        <v>610</v>
      </c>
      <c r="D281" s="18" t="s">
        <v>611</v>
      </c>
      <c r="E281" s="18" t="s">
        <v>612</v>
      </c>
      <c r="F281" s="38" t="s">
        <v>14</v>
      </c>
      <c r="G281" s="18">
        <v>1746.09</v>
      </c>
    </row>
    <row r="282" s="32" customFormat="1" ht="14.25" customHeight="1" spans="1:7">
      <c r="A282" s="18">
        <v>279</v>
      </c>
      <c r="B282" s="18" t="s">
        <v>591</v>
      </c>
      <c r="C282" s="18" t="s">
        <v>613</v>
      </c>
      <c r="D282" s="18" t="s">
        <v>614</v>
      </c>
      <c r="E282" s="18" t="s">
        <v>598</v>
      </c>
      <c r="F282" s="38" t="s">
        <v>14</v>
      </c>
      <c r="G282" s="18">
        <v>1746.09</v>
      </c>
    </row>
    <row r="283" s="32" customFormat="1" ht="14.25" customHeight="1" spans="1:7">
      <c r="A283" s="18">
        <v>280</v>
      </c>
      <c r="B283" s="18" t="s">
        <v>591</v>
      </c>
      <c r="C283" s="18" t="s">
        <v>613</v>
      </c>
      <c r="D283" s="18" t="s">
        <v>615</v>
      </c>
      <c r="E283" s="18" t="s">
        <v>616</v>
      </c>
      <c r="F283" s="38" t="s">
        <v>14</v>
      </c>
      <c r="G283" s="18">
        <v>1746.09</v>
      </c>
    </row>
    <row r="284" s="32" customFormat="1" ht="14.25" customHeight="1" spans="1:7">
      <c r="A284" s="18">
        <v>281</v>
      </c>
      <c r="B284" s="18" t="s">
        <v>591</v>
      </c>
      <c r="C284" s="18" t="s">
        <v>613</v>
      </c>
      <c r="D284" s="18" t="s">
        <v>617</v>
      </c>
      <c r="E284" s="18" t="s">
        <v>618</v>
      </c>
      <c r="F284" s="38" t="s">
        <v>14</v>
      </c>
      <c r="G284" s="18">
        <v>1746.09</v>
      </c>
    </row>
    <row r="285" s="32" customFormat="1" ht="14.25" customHeight="1" spans="1:7">
      <c r="A285" s="18">
        <v>282</v>
      </c>
      <c r="B285" s="18" t="s">
        <v>591</v>
      </c>
      <c r="C285" s="18" t="s">
        <v>613</v>
      </c>
      <c r="D285" s="18" t="s">
        <v>619</v>
      </c>
      <c r="E285" s="18" t="s">
        <v>620</v>
      </c>
      <c r="F285" s="38" t="s">
        <v>14</v>
      </c>
      <c r="G285" s="18">
        <v>1746.09</v>
      </c>
    </row>
    <row r="286" s="32" customFormat="1" ht="14.25" customHeight="1" spans="1:7">
      <c r="A286" s="18">
        <v>283</v>
      </c>
      <c r="B286" s="18" t="s">
        <v>591</v>
      </c>
      <c r="C286" s="18" t="s">
        <v>592</v>
      </c>
      <c r="D286" s="18" t="s">
        <v>621</v>
      </c>
      <c r="E286" s="18" t="s">
        <v>622</v>
      </c>
      <c r="F286" s="38" t="s">
        <v>14</v>
      </c>
      <c r="G286" s="18">
        <v>1746.09</v>
      </c>
    </row>
    <row r="287" s="32" customFormat="1" ht="14.25" customHeight="1" spans="1:7">
      <c r="A287" s="18">
        <v>284</v>
      </c>
      <c r="B287" s="18" t="s">
        <v>591</v>
      </c>
      <c r="C287" s="18" t="s">
        <v>592</v>
      </c>
      <c r="D287" s="18" t="s">
        <v>623</v>
      </c>
      <c r="E287" s="18" t="s">
        <v>624</v>
      </c>
      <c r="F287" s="38" t="s">
        <v>14</v>
      </c>
      <c r="G287" s="18">
        <v>1746.09</v>
      </c>
    </row>
    <row r="288" s="32" customFormat="1" ht="14.25" customHeight="1" spans="1:7">
      <c r="A288" s="18">
        <v>285</v>
      </c>
      <c r="B288" s="18" t="s">
        <v>591</v>
      </c>
      <c r="C288" s="18" t="s">
        <v>613</v>
      </c>
      <c r="D288" s="18" t="s">
        <v>625</v>
      </c>
      <c r="E288" s="18" t="s">
        <v>626</v>
      </c>
      <c r="F288" s="38" t="s">
        <v>14</v>
      </c>
      <c r="G288" s="18">
        <v>1746.09</v>
      </c>
    </row>
    <row r="289" s="32" customFormat="1" ht="14.25" hidden="1" customHeight="1" spans="1:7">
      <c r="A289" s="39"/>
      <c r="B289" s="22"/>
      <c r="C289" s="22"/>
      <c r="D289" s="22"/>
      <c r="E289" s="22"/>
      <c r="F289" s="40"/>
      <c r="G289" s="18"/>
    </row>
    <row r="290" s="32" customFormat="1" ht="14.25" customHeight="1" spans="1:7">
      <c r="A290" s="39" t="s">
        <v>627</v>
      </c>
      <c r="B290" s="22"/>
      <c r="C290" s="22"/>
      <c r="D290" s="22"/>
      <c r="E290" s="22"/>
      <c r="F290" s="35"/>
      <c r="G290" s="29">
        <f>SUM(G4:G289)</f>
        <v>493565.250000003</v>
      </c>
    </row>
  </sheetData>
  <mergeCells count="3">
    <mergeCell ref="A1:G1"/>
    <mergeCell ref="A2:G2"/>
    <mergeCell ref="A290:F29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5"/>
  <sheetViews>
    <sheetView workbookViewId="0">
      <selection activeCell="J14" sqref="J14"/>
    </sheetView>
  </sheetViews>
  <sheetFormatPr defaultColWidth="9" defaultRowHeight="14.3"/>
  <cols>
    <col min="1" max="1" width="6.87610619469027" style="1" customWidth="1"/>
    <col min="2" max="2" width="11" style="1" customWidth="1"/>
    <col min="3" max="3" width="9.50442477876106" style="1" customWidth="1"/>
    <col min="4" max="4" width="7.12389380530973" style="1" customWidth="1"/>
    <col min="5" max="5" width="18.3362831858407" style="1" customWidth="1"/>
    <col min="6" max="6" width="5.12389380530973" style="1" customWidth="1"/>
    <col min="7" max="7" width="6.3716814159292" style="1" customWidth="1"/>
    <col min="8" max="8" width="35.3362831858407" style="1" customWidth="1"/>
    <col min="9" max="9" width="10" style="1" customWidth="1"/>
    <col min="10" max="10" width="11" style="1" customWidth="1"/>
    <col min="11" max="11" width="10.1238938053097" style="6" customWidth="1"/>
    <col min="12" max="16384" width="9" style="1"/>
  </cols>
  <sheetData>
    <row r="1" s="1" customFormat="1" ht="34" customHeight="1" spans="1:16">
      <c r="A1" s="7" t="s">
        <v>637</v>
      </c>
      <c r="B1" s="8"/>
      <c r="C1" s="8"/>
      <c r="D1" s="8"/>
      <c r="E1" s="9"/>
      <c r="F1" s="8"/>
      <c r="G1" s="8"/>
      <c r="H1" s="10"/>
      <c r="I1" s="8"/>
      <c r="J1" s="8"/>
      <c r="K1" s="11"/>
    </row>
    <row r="2" s="2" customFormat="1" ht="22" customHeight="1" spans="1:1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="3" customFormat="1" ht="36" customHeight="1" spans="1:16">
      <c r="A3" s="14" t="s">
        <v>2</v>
      </c>
      <c r="B3" s="15" t="s">
        <v>638</v>
      </c>
      <c r="C3" s="15" t="s">
        <v>639</v>
      </c>
      <c r="D3" s="15" t="s">
        <v>5</v>
      </c>
      <c r="E3" s="15" t="s">
        <v>6</v>
      </c>
      <c r="F3" s="15" t="s">
        <v>640</v>
      </c>
      <c r="G3" s="15" t="s">
        <v>641</v>
      </c>
      <c r="H3" s="15" t="s">
        <v>7</v>
      </c>
      <c r="I3" s="15" t="s">
        <v>642</v>
      </c>
      <c r="J3" s="16" t="s">
        <v>643</v>
      </c>
      <c r="K3" s="16" t="s">
        <v>644</v>
      </c>
    </row>
    <row r="4" s="4" customFormat="1" ht="14.25" customHeight="1" spans="1:16">
      <c r="A4" s="17">
        <v>1</v>
      </c>
      <c r="B4" s="18" t="str">
        <f>VLOOKUP(A:A,'[1]月在岗人员（原表）'!A:B,2,FALSE)</f>
        <v>山头街道</v>
      </c>
      <c r="C4" s="18" t="str">
        <f>VLOOKUP(A:A,'[1]月在岗人员（原表）'!A:C,3,FALSE)</f>
        <v>马公祠村</v>
      </c>
      <c r="D4" s="18" t="str">
        <f>VLOOKUP(A:A,'[1]月在岗人员（原表）'!A:D,4,FALSE)</f>
        <v>李世来</v>
      </c>
      <c r="E4" s="18" t="s">
        <v>645</v>
      </c>
      <c r="F4" s="18">
        <v>62</v>
      </c>
      <c r="G4" s="18" t="s">
        <v>646</v>
      </c>
      <c r="H4" s="18" t="s">
        <v>647</v>
      </c>
      <c r="I4" s="19">
        <v>35</v>
      </c>
      <c r="J4" s="20">
        <v>22</v>
      </c>
      <c r="K4" s="20">
        <v>770</v>
      </c>
    </row>
    <row r="5" s="4" customFormat="1" ht="14.25" customHeight="1" spans="1:16">
      <c r="A5" s="17">
        <v>2</v>
      </c>
      <c r="B5" s="18" t="str">
        <f>VLOOKUP(A:A,'[1]月在岗人员（原表）'!A:B,2,FALSE)</f>
        <v>山头街道</v>
      </c>
      <c r="C5" s="18" t="str">
        <f>VLOOKUP(A:A,'[1]月在岗人员（原表）'!A:C,3,FALSE)</f>
        <v>马公祠村</v>
      </c>
      <c r="D5" s="18" t="str">
        <f>VLOOKUP(A:A,'[1]月在岗人员（原表）'!A:D,4,FALSE)</f>
        <v>李香玲</v>
      </c>
      <c r="E5" s="18" t="s">
        <v>648</v>
      </c>
      <c r="F5" s="18">
        <v>58</v>
      </c>
      <c r="G5" s="18" t="s">
        <v>649</v>
      </c>
      <c r="H5" s="18" t="s">
        <v>647</v>
      </c>
      <c r="I5" s="19">
        <v>35</v>
      </c>
      <c r="J5" s="20">
        <v>22</v>
      </c>
      <c r="K5" s="20">
        <v>770</v>
      </c>
    </row>
    <row r="6" s="4" customFormat="1" ht="14.25" customHeight="1" spans="1:16">
      <c r="A6" s="17">
        <v>3</v>
      </c>
      <c r="B6" s="18" t="str">
        <f>VLOOKUP(A:A,'[1]月在岗人员（原表）'!A:B,2,FALSE)</f>
        <v>山头街道</v>
      </c>
      <c r="C6" s="18" t="str">
        <f>VLOOKUP(A:A,'[1]月在岗人员（原表）'!A:C,3,FALSE)</f>
        <v>马公祠村</v>
      </c>
      <c r="D6" s="18" t="str">
        <f>VLOOKUP(A:A,'[1]月在岗人员（原表）'!A:D,4,FALSE)</f>
        <v>王桂云</v>
      </c>
      <c r="E6" s="18" t="s">
        <v>650</v>
      </c>
      <c r="F6" s="18">
        <v>62</v>
      </c>
      <c r="G6" s="18" t="s">
        <v>649</v>
      </c>
      <c r="H6" s="18" t="s">
        <v>647</v>
      </c>
      <c r="I6" s="19">
        <v>35</v>
      </c>
      <c r="J6" s="20">
        <v>22</v>
      </c>
      <c r="K6" s="20">
        <v>770</v>
      </c>
    </row>
    <row r="7" s="4" customFormat="1" ht="14.25" customHeight="1" spans="1:16">
      <c r="A7" s="17">
        <v>4</v>
      </c>
      <c r="B7" s="18" t="str">
        <f>VLOOKUP(A:A,'[1]月在岗人员（原表）'!A:B,2,FALSE)</f>
        <v>山头街道</v>
      </c>
      <c r="C7" s="18" t="str">
        <f>VLOOKUP(A:A,'[1]月在岗人员（原表）'!A:C,3,FALSE)</f>
        <v>马公祠村</v>
      </c>
      <c r="D7" s="18" t="str">
        <f>VLOOKUP(A:A,'[1]月在岗人员（原表）'!A:D,4,FALSE)</f>
        <v>李玉春</v>
      </c>
      <c r="E7" s="18" t="s">
        <v>651</v>
      </c>
      <c r="F7" s="18">
        <v>59</v>
      </c>
      <c r="G7" s="18" t="s">
        <v>646</v>
      </c>
      <c r="H7" s="18" t="s">
        <v>647</v>
      </c>
      <c r="I7" s="19">
        <v>35</v>
      </c>
      <c r="J7" s="20">
        <v>22</v>
      </c>
      <c r="K7" s="20">
        <v>770</v>
      </c>
    </row>
    <row r="8" s="4" customFormat="1" ht="14.25" customHeight="1" spans="1:16">
      <c r="A8" s="17">
        <v>5</v>
      </c>
      <c r="B8" s="18" t="str">
        <f>VLOOKUP(A:A,'[1]月在岗人员（原表）'!A:B,2,FALSE)</f>
        <v>山头街道</v>
      </c>
      <c r="C8" s="18" t="str">
        <f>VLOOKUP(A:A,'[1]月在岗人员（原表）'!A:C,3,FALSE)</f>
        <v>马公祠村</v>
      </c>
      <c r="D8" s="18" t="str">
        <f>VLOOKUP(A:A,'[1]月在岗人员（原表）'!A:D,4,FALSE)</f>
        <v>刘新英</v>
      </c>
      <c r="E8" s="18" t="s">
        <v>652</v>
      </c>
      <c r="F8" s="18">
        <v>65</v>
      </c>
      <c r="G8" s="18" t="s">
        <v>649</v>
      </c>
      <c r="H8" s="18" t="s">
        <v>653</v>
      </c>
      <c r="I8" s="19">
        <v>35</v>
      </c>
      <c r="J8" s="20">
        <v>22</v>
      </c>
      <c r="K8" s="20">
        <v>770</v>
      </c>
    </row>
    <row r="9" s="4" customFormat="1" ht="14.25" customHeight="1" spans="1:16">
      <c r="A9" s="17">
        <v>6</v>
      </c>
      <c r="B9" s="18" t="str">
        <f>VLOOKUP(A:A,'[1]月在岗人员（原表）'!A:B,2,FALSE)</f>
        <v>博山镇</v>
      </c>
      <c r="C9" s="18" t="str">
        <f>VLOOKUP(A:A,'[1]月在岗人员（原表）'!A:C,3,FALSE)</f>
        <v>下瓦泉村</v>
      </c>
      <c r="D9" s="18" t="str">
        <f>VLOOKUP(A:A,'[1]月在岗人员（原表）'!A:D,4,FALSE)</f>
        <v>王勤会</v>
      </c>
      <c r="E9" s="18" t="s">
        <v>654</v>
      </c>
      <c r="F9" s="18">
        <v>64</v>
      </c>
      <c r="G9" s="18" t="s">
        <v>646</v>
      </c>
      <c r="H9" s="18" t="s">
        <v>647</v>
      </c>
      <c r="I9" s="19">
        <v>35</v>
      </c>
      <c r="J9" s="20">
        <v>22</v>
      </c>
      <c r="K9" s="20">
        <v>770</v>
      </c>
    </row>
    <row r="10" s="4" customFormat="1" ht="14.25" customHeight="1" spans="1:16">
      <c r="A10" s="17">
        <v>7</v>
      </c>
      <c r="B10" s="18" t="str">
        <f>VLOOKUP(A:A,'[1]月在岗人员（原表）'!A:B,2,FALSE)</f>
        <v>博山镇</v>
      </c>
      <c r="C10" s="18" t="str">
        <f>VLOOKUP(A:A,'[1]月在岗人员（原表）'!A:C,3,FALSE)</f>
        <v>下瓦泉村</v>
      </c>
      <c r="D10" s="18" t="str">
        <f>VLOOKUP(A:A,'[1]月在岗人员（原表）'!A:D,4,FALSE)</f>
        <v>熊九莲</v>
      </c>
      <c r="E10" s="18" t="s">
        <v>655</v>
      </c>
      <c r="F10" s="18">
        <v>57</v>
      </c>
      <c r="G10" s="18" t="s">
        <v>649</v>
      </c>
      <c r="H10" s="18" t="s">
        <v>647</v>
      </c>
      <c r="I10" s="19">
        <v>35</v>
      </c>
      <c r="J10" s="20">
        <v>22</v>
      </c>
      <c r="K10" s="20">
        <v>770</v>
      </c>
    </row>
    <row r="11" s="4" customFormat="1" ht="14.25" customHeight="1" spans="1:16">
      <c r="A11" s="17">
        <v>8</v>
      </c>
      <c r="B11" s="18" t="str">
        <f>VLOOKUP(A:A,'[1]月在岗人员（原表）'!A:B,2,FALSE)</f>
        <v>博山镇</v>
      </c>
      <c r="C11" s="18" t="str">
        <f>VLOOKUP(A:A,'[1]月在岗人员（原表）'!A:C,3,FALSE)</f>
        <v>下瓦泉村</v>
      </c>
      <c r="D11" s="18" t="str">
        <f>VLOOKUP(A:A,'[1]月在岗人员（原表）'!A:D,4,FALSE)</f>
        <v>翟丕怀</v>
      </c>
      <c r="E11" s="18" t="s">
        <v>654</v>
      </c>
      <c r="F11" s="18">
        <v>57</v>
      </c>
      <c r="G11" s="18" t="s">
        <v>646</v>
      </c>
      <c r="H11" s="18" t="s">
        <v>647</v>
      </c>
      <c r="I11" s="19">
        <v>35</v>
      </c>
      <c r="J11" s="20">
        <v>22</v>
      </c>
      <c r="K11" s="20">
        <v>770</v>
      </c>
    </row>
    <row r="12" s="4" customFormat="1" ht="14.25" customHeight="1" spans="1:16">
      <c r="A12" s="17">
        <v>9</v>
      </c>
      <c r="B12" s="18" t="str">
        <f>VLOOKUP(A:A,'[1]月在岗人员（原表）'!A:B,2,FALSE)</f>
        <v>博山镇</v>
      </c>
      <c r="C12" s="18" t="str">
        <f>VLOOKUP(A:A,'[1]月在岗人员（原表）'!A:C,3,FALSE)</f>
        <v>郭庄东村</v>
      </c>
      <c r="D12" s="18" t="str">
        <f>VLOOKUP(A:A,'[1]月在岗人员（原表）'!A:D,4,FALSE)</f>
        <v>韩克圣</v>
      </c>
      <c r="E12" s="18" t="s">
        <v>656</v>
      </c>
      <c r="F12" s="18">
        <v>64</v>
      </c>
      <c r="G12" s="18" t="s">
        <v>646</v>
      </c>
      <c r="H12" s="18" t="s">
        <v>647</v>
      </c>
      <c r="I12" s="19">
        <v>35</v>
      </c>
      <c r="J12" s="20">
        <v>22</v>
      </c>
      <c r="K12" s="20">
        <v>770</v>
      </c>
    </row>
    <row r="13" s="4" customFormat="1" ht="14.25" customHeight="1" spans="1:16">
      <c r="A13" s="17">
        <v>10</v>
      </c>
      <c r="B13" s="18" t="str">
        <f>VLOOKUP(A:A,'[1]月在岗人员（原表）'!A:B,2,FALSE)</f>
        <v>博山镇</v>
      </c>
      <c r="C13" s="18" t="str">
        <f>VLOOKUP(A:A,'[1]月在岗人员（原表）'!A:C,3,FALSE)</f>
        <v>郭庄东村</v>
      </c>
      <c r="D13" s="18" t="str">
        <f>VLOOKUP(A:A,'[1]月在岗人员（原表）'!A:D,4,FALSE)</f>
        <v>张玉珍</v>
      </c>
      <c r="E13" s="18" t="s">
        <v>657</v>
      </c>
      <c r="F13" s="18">
        <v>62</v>
      </c>
      <c r="G13" s="18" t="s">
        <v>649</v>
      </c>
      <c r="H13" s="18" t="s">
        <v>647</v>
      </c>
      <c r="I13" s="19">
        <v>35</v>
      </c>
      <c r="J13" s="20">
        <v>22</v>
      </c>
      <c r="K13" s="20">
        <v>770</v>
      </c>
    </row>
    <row r="14" s="4" customFormat="1" ht="14.25" customHeight="1" spans="1:16">
      <c r="A14" s="17">
        <v>11</v>
      </c>
      <c r="B14" s="18" t="str">
        <f>VLOOKUP(A:A,'[1]月在岗人员（原表）'!A:B,2,FALSE)</f>
        <v>博山镇</v>
      </c>
      <c r="C14" s="18" t="str">
        <f>VLOOKUP(A:A,'[1]月在岗人员（原表）'!A:C,3,FALSE)</f>
        <v>郭庄东村</v>
      </c>
      <c r="D14" s="18" t="str">
        <f>VLOOKUP(A:A,'[1]月在岗人员（原表）'!A:D,4,FALSE)</f>
        <v>王永文</v>
      </c>
      <c r="E14" s="18" t="s">
        <v>658</v>
      </c>
      <c r="F14" s="18">
        <v>62</v>
      </c>
      <c r="G14" s="18" t="s">
        <v>646</v>
      </c>
      <c r="H14" s="18" t="s">
        <v>647</v>
      </c>
      <c r="I14" s="19">
        <v>35</v>
      </c>
      <c r="J14" s="20">
        <v>22</v>
      </c>
      <c r="K14" s="20">
        <v>770</v>
      </c>
    </row>
    <row r="15" s="4" customFormat="1" ht="14.25" customHeight="1" spans="1:16">
      <c r="A15" s="17">
        <v>12</v>
      </c>
      <c r="B15" s="18" t="str">
        <f>VLOOKUP(A:A,'[1]月在岗人员（原表）'!A:B,2,FALSE)</f>
        <v>博山镇</v>
      </c>
      <c r="C15" s="18" t="str">
        <f>VLOOKUP(A:A,'[1]月在岗人员（原表）'!A:C,3,FALSE)</f>
        <v>郭庄东村</v>
      </c>
      <c r="D15" s="18" t="str">
        <f>VLOOKUP(A:A,'[1]月在岗人员（原表）'!A:D,4,FALSE)</f>
        <v>田兴广</v>
      </c>
      <c r="E15" s="18" t="s">
        <v>659</v>
      </c>
      <c r="F15" s="18">
        <v>59</v>
      </c>
      <c r="G15" s="18" t="s">
        <v>646</v>
      </c>
      <c r="H15" s="18" t="s">
        <v>647</v>
      </c>
      <c r="I15" s="19">
        <v>35</v>
      </c>
      <c r="J15" s="20">
        <v>22</v>
      </c>
      <c r="K15" s="20">
        <v>770</v>
      </c>
      <c r="P15" s="4" t="s">
        <v>629</v>
      </c>
    </row>
    <row r="16" s="4" customFormat="1" ht="14.25" customHeight="1" spans="1:16">
      <c r="A16" s="17">
        <v>13</v>
      </c>
      <c r="B16" s="18" t="str">
        <f>VLOOKUP(A:A,'[1]月在岗人员（原表）'!A:B,2,FALSE)</f>
        <v>博山镇</v>
      </c>
      <c r="C16" s="18" t="str">
        <f>VLOOKUP(A:A,'[1]月在岗人员（原表）'!A:C,3,FALSE)</f>
        <v>郭庄东村</v>
      </c>
      <c r="D16" s="18" t="str">
        <f>VLOOKUP(A:A,'[1]月在岗人员（原表）'!A:D,4,FALSE)</f>
        <v>李善清</v>
      </c>
      <c r="E16" s="18" t="s">
        <v>660</v>
      </c>
      <c r="F16" s="18">
        <v>61</v>
      </c>
      <c r="G16" s="18" t="s">
        <v>649</v>
      </c>
      <c r="H16" s="18" t="s">
        <v>647</v>
      </c>
      <c r="I16" s="19">
        <v>35</v>
      </c>
      <c r="J16" s="20">
        <v>22</v>
      </c>
      <c r="K16" s="20">
        <v>770</v>
      </c>
    </row>
    <row r="17" s="4" customFormat="1" ht="14.25" customHeight="1" spans="1:11">
      <c r="A17" s="17">
        <v>14</v>
      </c>
      <c r="B17" s="18" t="str">
        <f>VLOOKUP(A:A,'[1]月在岗人员（原表）'!A:B,2,FALSE)</f>
        <v>博山镇</v>
      </c>
      <c r="C17" s="18" t="str">
        <f>VLOOKUP(A:A,'[1]月在岗人员（原表）'!A:C,3,FALSE)</f>
        <v>郭庄东村</v>
      </c>
      <c r="D17" s="18" t="str">
        <f>VLOOKUP(A:A,'[1]月在岗人员（原表）'!A:D,4,FALSE)</f>
        <v>丁昌芹</v>
      </c>
      <c r="E17" s="18" t="s">
        <v>661</v>
      </c>
      <c r="F17" s="18">
        <v>56</v>
      </c>
      <c r="G17" s="18" t="s">
        <v>649</v>
      </c>
      <c r="H17" s="18" t="s">
        <v>647</v>
      </c>
      <c r="I17" s="19">
        <v>35</v>
      </c>
      <c r="J17" s="20">
        <v>22</v>
      </c>
      <c r="K17" s="20">
        <v>770</v>
      </c>
    </row>
    <row r="18" s="4" customFormat="1" ht="14.25" customHeight="1" spans="1:11">
      <c r="A18" s="17">
        <v>15</v>
      </c>
      <c r="B18" s="18" t="str">
        <f>VLOOKUP(A:A,'[1]月在岗人员（原表）'!A:B,2,FALSE)</f>
        <v>博山镇</v>
      </c>
      <c r="C18" s="18" t="str">
        <f>VLOOKUP(A:A,'[1]月在岗人员（原表）'!A:C,3,FALSE)</f>
        <v>北博山村</v>
      </c>
      <c r="D18" s="18" t="str">
        <f>VLOOKUP(A:A,'[1]月在岗人员（原表）'!A:D,4,FALSE)</f>
        <v>候玉英</v>
      </c>
      <c r="E18" s="18" t="s">
        <v>662</v>
      </c>
      <c r="F18" s="18">
        <v>46</v>
      </c>
      <c r="G18" s="18" t="s">
        <v>649</v>
      </c>
      <c r="H18" s="18" t="s">
        <v>647</v>
      </c>
      <c r="I18" s="19">
        <v>35</v>
      </c>
      <c r="J18" s="20">
        <v>22</v>
      </c>
      <c r="K18" s="20">
        <v>770</v>
      </c>
    </row>
    <row r="19" s="4" customFormat="1" ht="14.25" customHeight="1" spans="1:11">
      <c r="A19" s="17">
        <v>16</v>
      </c>
      <c r="B19" s="18" t="str">
        <f>VLOOKUP(A:A,'[1]月在岗人员（原表）'!A:B,2,FALSE)</f>
        <v>博山镇</v>
      </c>
      <c r="C19" s="18" t="str">
        <f>VLOOKUP(A:A,'[1]月在岗人员（原表）'!A:C,3,FALSE)</f>
        <v>北博山村</v>
      </c>
      <c r="D19" s="18" t="str">
        <f>VLOOKUP(A:A,'[1]月在岗人员（原表）'!A:D,4,FALSE)</f>
        <v>康宜美</v>
      </c>
      <c r="E19" s="18" t="s">
        <v>663</v>
      </c>
      <c r="F19" s="18">
        <v>58</v>
      </c>
      <c r="G19" s="18" t="s">
        <v>649</v>
      </c>
      <c r="H19" s="18" t="s">
        <v>647</v>
      </c>
      <c r="I19" s="19">
        <v>35</v>
      </c>
      <c r="J19" s="20">
        <v>22</v>
      </c>
      <c r="K19" s="20">
        <v>770</v>
      </c>
    </row>
    <row r="20" s="4" customFormat="1" ht="14.25" customHeight="1" spans="1:11">
      <c r="A20" s="17">
        <v>17</v>
      </c>
      <c r="B20" s="18" t="str">
        <f>VLOOKUP(A:A,'[1]月在岗人员（原表）'!A:B,2,FALSE)</f>
        <v>博山镇</v>
      </c>
      <c r="C20" s="18" t="str">
        <f>VLOOKUP(A:A,'[1]月在岗人员（原表）'!A:C,3,FALSE)</f>
        <v>北博山村</v>
      </c>
      <c r="D20" s="18" t="str">
        <f>VLOOKUP(A:A,'[1]月在岗人员（原表）'!A:D,4,FALSE)</f>
        <v>郑红艳</v>
      </c>
      <c r="E20" s="18" t="s">
        <v>664</v>
      </c>
      <c r="F20" s="18">
        <v>47</v>
      </c>
      <c r="G20" s="18" t="s">
        <v>649</v>
      </c>
      <c r="H20" s="18" t="s">
        <v>647</v>
      </c>
      <c r="I20" s="19">
        <v>35</v>
      </c>
      <c r="J20" s="20">
        <v>22</v>
      </c>
      <c r="K20" s="20">
        <v>770</v>
      </c>
    </row>
    <row r="21" s="4" customFormat="1" ht="14.25" customHeight="1" spans="1:11">
      <c r="A21" s="17">
        <v>18</v>
      </c>
      <c r="B21" s="18" t="str">
        <f>VLOOKUP(A:A,'[1]月在岗人员（原表）'!A:B,2,FALSE)</f>
        <v>博山镇</v>
      </c>
      <c r="C21" s="18" t="str">
        <f>VLOOKUP(A:A,'[1]月在岗人员（原表）'!A:C,3,FALSE)</f>
        <v>北博山村</v>
      </c>
      <c r="D21" s="18" t="str">
        <f>VLOOKUP(A:A,'[1]月在岗人员（原表）'!A:D,4,FALSE)</f>
        <v>赵福红</v>
      </c>
      <c r="E21" s="18" t="s">
        <v>665</v>
      </c>
      <c r="F21" s="18">
        <v>63</v>
      </c>
      <c r="G21" s="18" t="s">
        <v>646</v>
      </c>
      <c r="H21" s="18" t="s">
        <v>647</v>
      </c>
      <c r="I21" s="19">
        <v>35</v>
      </c>
      <c r="J21" s="20">
        <v>22</v>
      </c>
      <c r="K21" s="20">
        <v>770</v>
      </c>
    </row>
    <row r="22" s="4" customFormat="1" ht="14.25" customHeight="1" spans="1:11">
      <c r="A22" s="17">
        <v>19</v>
      </c>
      <c r="B22" s="18" t="str">
        <f>VLOOKUP(A:A,'[1]月在岗人员（原表）'!A:B,2,FALSE)</f>
        <v>博山镇</v>
      </c>
      <c r="C22" s="18" t="str">
        <f>VLOOKUP(A:A,'[1]月在岗人员（原表）'!A:C,3,FALSE)</f>
        <v>石泉村</v>
      </c>
      <c r="D22" s="18" t="str">
        <f>VLOOKUP(A:A,'[1]月在岗人员（原表）'!A:D,4,FALSE)</f>
        <v>夏炳凤</v>
      </c>
      <c r="E22" s="18" t="s">
        <v>666</v>
      </c>
      <c r="F22" s="18">
        <v>59</v>
      </c>
      <c r="G22" s="18" t="s">
        <v>649</v>
      </c>
      <c r="H22" s="18" t="s">
        <v>647</v>
      </c>
      <c r="I22" s="19">
        <v>35</v>
      </c>
      <c r="J22" s="20">
        <v>22</v>
      </c>
      <c r="K22" s="20">
        <v>770</v>
      </c>
    </row>
    <row r="23" s="4" customFormat="1" ht="14.25" customHeight="1" spans="1:11">
      <c r="A23" s="17">
        <v>20</v>
      </c>
      <c r="B23" s="18" t="str">
        <f>VLOOKUP(A:A,'[1]月在岗人员（原表）'!A:B,2,FALSE)</f>
        <v>博山镇</v>
      </c>
      <c r="C23" s="18" t="str">
        <f>VLOOKUP(A:A,'[1]月在岗人员（原表）'!A:C,3,FALSE)</f>
        <v>郑家庄村</v>
      </c>
      <c r="D23" s="18" t="str">
        <f>VLOOKUP(A:A,'[1]月在岗人员（原表）'!A:D,4,FALSE)</f>
        <v>任翠香</v>
      </c>
      <c r="E23" s="18" t="s">
        <v>667</v>
      </c>
      <c r="F23" s="18">
        <v>60</v>
      </c>
      <c r="G23" s="18" t="s">
        <v>649</v>
      </c>
      <c r="H23" s="18" t="s">
        <v>647</v>
      </c>
      <c r="I23" s="19">
        <v>35</v>
      </c>
      <c r="J23" s="20">
        <v>22</v>
      </c>
      <c r="K23" s="20">
        <v>770</v>
      </c>
    </row>
    <row r="24" s="4" customFormat="1" ht="14.25" customHeight="1" spans="1:11">
      <c r="A24" s="17">
        <v>21</v>
      </c>
      <c r="B24" s="18" t="str">
        <f>VLOOKUP(A:A,'[1]月在岗人员（原表）'!A:B,2,FALSE)</f>
        <v>博山镇</v>
      </c>
      <c r="C24" s="18" t="str">
        <f>VLOOKUP(A:A,'[1]月在岗人员（原表）'!A:C,3,FALSE)</f>
        <v>邀兔村</v>
      </c>
      <c r="D24" s="18" t="str">
        <f>VLOOKUP(A:A,'[1]月在岗人员（原表）'!A:D,4,FALSE)</f>
        <v>马登萍</v>
      </c>
      <c r="E24" s="18" t="s">
        <v>668</v>
      </c>
      <c r="F24" s="18">
        <v>55</v>
      </c>
      <c r="G24" s="18" t="s">
        <v>649</v>
      </c>
      <c r="H24" s="18" t="s">
        <v>647</v>
      </c>
      <c r="I24" s="19">
        <v>35</v>
      </c>
      <c r="J24" s="20">
        <v>22</v>
      </c>
      <c r="K24" s="20">
        <v>770</v>
      </c>
    </row>
    <row r="25" s="4" customFormat="1" ht="14.25" customHeight="1" spans="1:11">
      <c r="A25" s="17">
        <v>22</v>
      </c>
      <c r="B25" s="18" t="str">
        <f>VLOOKUP(A:A,'[1]月在岗人员（原表）'!A:B,2,FALSE)</f>
        <v>博山镇</v>
      </c>
      <c r="C25" s="18" t="str">
        <f>VLOOKUP(A:A,'[1]月在岗人员（原表）'!A:C,3,FALSE)</f>
        <v>邀兔村</v>
      </c>
      <c r="D25" s="18" t="str">
        <f>VLOOKUP(A:A,'[1]月在岗人员（原表）'!A:D,4,FALSE)</f>
        <v>杨新荣</v>
      </c>
      <c r="E25" s="18" t="s">
        <v>669</v>
      </c>
      <c r="F25" s="18">
        <v>58</v>
      </c>
      <c r="G25" s="18" t="s">
        <v>649</v>
      </c>
      <c r="H25" s="18" t="s">
        <v>647</v>
      </c>
      <c r="I25" s="19">
        <v>35</v>
      </c>
      <c r="J25" s="20">
        <v>22</v>
      </c>
      <c r="K25" s="20">
        <v>770</v>
      </c>
    </row>
    <row r="26" s="4" customFormat="1" ht="14.25" customHeight="1" spans="1:11">
      <c r="A26" s="17">
        <v>23</v>
      </c>
      <c r="B26" s="18" t="str">
        <f>VLOOKUP(A:A,'[1]月在岗人员（原表）'!A:B,2,FALSE)</f>
        <v>博山镇</v>
      </c>
      <c r="C26" s="18" t="str">
        <f>VLOOKUP(A:A,'[1]月在岗人员（原表）'!A:C,3,FALSE)</f>
        <v>邀兔村</v>
      </c>
      <c r="D26" s="18" t="str">
        <f>VLOOKUP(A:A,'[1]月在岗人员（原表）'!A:D,4,FALSE)</f>
        <v>翟亮</v>
      </c>
      <c r="E26" s="18" t="s">
        <v>656</v>
      </c>
      <c r="F26" s="18">
        <v>59</v>
      </c>
      <c r="G26" s="18" t="s">
        <v>646</v>
      </c>
      <c r="H26" s="18" t="s">
        <v>647</v>
      </c>
      <c r="I26" s="19">
        <v>35</v>
      </c>
      <c r="J26" s="20">
        <v>22</v>
      </c>
      <c r="K26" s="20">
        <v>770</v>
      </c>
    </row>
    <row r="27" s="4" customFormat="1" ht="14.25" customHeight="1" spans="1:11">
      <c r="A27" s="17">
        <v>24</v>
      </c>
      <c r="B27" s="18" t="str">
        <f>VLOOKUP(A:A,'[1]月在岗人员（原表）'!A:B,2,FALSE)</f>
        <v>博山镇</v>
      </c>
      <c r="C27" s="18" t="str">
        <f>VLOOKUP(A:A,'[1]月在岗人员（原表）'!A:C,3,FALSE)</f>
        <v>郭庄西村</v>
      </c>
      <c r="D27" s="18" t="str">
        <f>VLOOKUP(A:A,'[1]月在岗人员（原表）'!A:D,4,FALSE)</f>
        <v>张秀荣</v>
      </c>
      <c r="E27" s="18" t="s">
        <v>670</v>
      </c>
      <c r="F27" s="18">
        <v>59</v>
      </c>
      <c r="G27" s="18" t="s">
        <v>649</v>
      </c>
      <c r="H27" s="18" t="s">
        <v>647</v>
      </c>
      <c r="I27" s="19">
        <v>35</v>
      </c>
      <c r="J27" s="20">
        <v>22</v>
      </c>
      <c r="K27" s="20">
        <v>770</v>
      </c>
    </row>
    <row r="28" s="4" customFormat="1" ht="14.25" customHeight="1" spans="1:11">
      <c r="A28" s="17">
        <v>25</v>
      </c>
      <c r="B28" s="18" t="str">
        <f>VLOOKUP(A:A,'[1]月在岗人员（原表）'!A:B,2,FALSE)</f>
        <v>博山镇</v>
      </c>
      <c r="C28" s="18" t="str">
        <f>VLOOKUP(A:A,'[1]月在岗人员（原表）'!A:C,3,FALSE)</f>
        <v>郭庄西村</v>
      </c>
      <c r="D28" s="18" t="str">
        <f>VLOOKUP(A:A,'[1]月在岗人员（原表）'!A:D,4,FALSE)</f>
        <v>马登举</v>
      </c>
      <c r="E28" s="18" t="s">
        <v>671</v>
      </c>
      <c r="F28" s="18">
        <v>63</v>
      </c>
      <c r="G28" s="18" t="s">
        <v>646</v>
      </c>
      <c r="H28" s="18" t="s">
        <v>647</v>
      </c>
      <c r="I28" s="19">
        <v>35</v>
      </c>
      <c r="J28" s="20">
        <v>22</v>
      </c>
      <c r="K28" s="20">
        <v>770</v>
      </c>
    </row>
    <row r="29" s="4" customFormat="1" ht="14.25" customHeight="1" spans="1:11">
      <c r="A29" s="17">
        <v>26</v>
      </c>
      <c r="B29" s="18" t="str">
        <f>VLOOKUP(A:A,'[1]月在岗人员（原表）'!A:B,2,FALSE)</f>
        <v>博山镇</v>
      </c>
      <c r="C29" s="18" t="str">
        <f>VLOOKUP(A:A,'[1]月在岗人员（原表）'!A:C,3,FALSE)</f>
        <v>下结村</v>
      </c>
      <c r="D29" s="18" t="str">
        <f>VLOOKUP(A:A,'[1]月在岗人员（原表）'!A:D,4,FALSE)</f>
        <v>任东平</v>
      </c>
      <c r="E29" s="18" t="s">
        <v>672</v>
      </c>
      <c r="F29" s="18">
        <v>63</v>
      </c>
      <c r="G29" s="18" t="s">
        <v>649</v>
      </c>
      <c r="H29" s="18" t="s">
        <v>653</v>
      </c>
      <c r="I29" s="19">
        <v>35</v>
      </c>
      <c r="J29" s="20">
        <v>22</v>
      </c>
      <c r="K29" s="20">
        <v>770</v>
      </c>
    </row>
    <row r="30" s="4" customFormat="1" ht="14.25" customHeight="1" spans="1:11">
      <c r="A30" s="17">
        <v>27</v>
      </c>
      <c r="B30" s="18" t="str">
        <f>VLOOKUP(A:A,'[1]月在岗人员（原表）'!A:B,2,FALSE)</f>
        <v>博山镇</v>
      </c>
      <c r="C30" s="18" t="str">
        <f>VLOOKUP(A:A,'[1]月在岗人员（原表）'!A:C,3,FALSE)</f>
        <v>朱家庄北村</v>
      </c>
      <c r="D30" s="18" t="str">
        <f>VLOOKUP(A:A,'[1]月在岗人员（原表）'!A:D,4,FALSE)</f>
        <v>于恩新</v>
      </c>
      <c r="E30" s="18" t="s">
        <v>665</v>
      </c>
      <c r="F30" s="18">
        <v>50</v>
      </c>
      <c r="G30" s="18" t="s">
        <v>646</v>
      </c>
      <c r="H30" s="18" t="s">
        <v>647</v>
      </c>
      <c r="I30" s="19">
        <v>35</v>
      </c>
      <c r="J30" s="20">
        <v>22</v>
      </c>
      <c r="K30" s="20">
        <v>770</v>
      </c>
    </row>
    <row r="31" s="4" customFormat="1" ht="14.25" customHeight="1" spans="1:11">
      <c r="A31" s="17">
        <v>28</v>
      </c>
      <c r="B31" s="18" t="str">
        <f>VLOOKUP(A:A,'[1]月在岗人员（原表）'!A:B,2,FALSE)</f>
        <v>博山镇</v>
      </c>
      <c r="C31" s="18" t="str">
        <f>VLOOKUP(A:A,'[1]月在岗人员（原表）'!A:C,3,FALSE)</f>
        <v>朱家庄北村</v>
      </c>
      <c r="D31" s="18" t="str">
        <f>VLOOKUP(A:A,'[1]月在岗人员（原表）'!A:D,4,FALSE)</f>
        <v>丁慎博</v>
      </c>
      <c r="E31" s="18" t="s">
        <v>673</v>
      </c>
      <c r="F31" s="18">
        <v>53</v>
      </c>
      <c r="G31" s="18" t="s">
        <v>646</v>
      </c>
      <c r="H31" s="18" t="s">
        <v>647</v>
      </c>
      <c r="I31" s="19">
        <v>35</v>
      </c>
      <c r="J31" s="20">
        <v>22</v>
      </c>
      <c r="K31" s="20">
        <v>770</v>
      </c>
    </row>
    <row r="32" s="4" customFormat="1" ht="14.25" customHeight="1" spans="1:11">
      <c r="A32" s="17">
        <v>29</v>
      </c>
      <c r="B32" s="18" t="str">
        <f>VLOOKUP(A:A,'[1]月在岗人员（原表）'!A:B,2,FALSE)</f>
        <v>博山镇</v>
      </c>
      <c r="C32" s="18" t="str">
        <f>VLOOKUP(A:A,'[1]月在岗人员（原表）'!A:C,3,FALSE)</f>
        <v>朱家庄北村</v>
      </c>
      <c r="D32" s="18" t="str">
        <f>VLOOKUP(A:A,'[1]月在岗人员（原表）'!A:D,4,FALSE)</f>
        <v>丁吉锋</v>
      </c>
      <c r="E32" s="18" t="s">
        <v>674</v>
      </c>
      <c r="F32" s="18">
        <v>59</v>
      </c>
      <c r="G32" s="18" t="s">
        <v>646</v>
      </c>
      <c r="H32" s="18" t="s">
        <v>647</v>
      </c>
      <c r="I32" s="19">
        <v>35</v>
      </c>
      <c r="J32" s="20">
        <v>22</v>
      </c>
      <c r="K32" s="20">
        <v>770</v>
      </c>
    </row>
    <row r="33" s="4" customFormat="1" ht="14.25" customHeight="1" spans="1:11">
      <c r="A33" s="17">
        <v>30</v>
      </c>
      <c r="B33" s="18" t="str">
        <f>VLOOKUP(A:A,'[1]月在岗人员（原表）'!A:B,2,FALSE)</f>
        <v>博山镇</v>
      </c>
      <c r="C33" s="18" t="str">
        <f>VLOOKUP(A:A,'[1]月在岗人员（原表）'!A:C,3,FALSE)</f>
        <v>中瓦泉村</v>
      </c>
      <c r="D33" s="18" t="str">
        <f>VLOOKUP(A:A,'[1]月在岗人员（原表）'!A:D,4,FALSE)</f>
        <v>翟慎香</v>
      </c>
      <c r="E33" s="18" t="s">
        <v>675</v>
      </c>
      <c r="F33" s="18">
        <v>59</v>
      </c>
      <c r="G33" s="18" t="s">
        <v>649</v>
      </c>
      <c r="H33" s="18" t="s">
        <v>647</v>
      </c>
      <c r="I33" s="19">
        <v>35</v>
      </c>
      <c r="J33" s="20">
        <v>22</v>
      </c>
      <c r="K33" s="20">
        <v>770</v>
      </c>
    </row>
    <row r="34" s="4" customFormat="1" ht="14.25" customHeight="1" spans="1:11">
      <c r="A34" s="17">
        <v>31</v>
      </c>
      <c r="B34" s="18" t="str">
        <f>VLOOKUP(A:A,'[1]月在岗人员（原表）'!A:B,2,FALSE)</f>
        <v>博山镇</v>
      </c>
      <c r="C34" s="18" t="str">
        <f>VLOOKUP(A:A,'[1]月在岗人员（原表）'!A:C,3,FALSE)</f>
        <v>张家台村</v>
      </c>
      <c r="D34" s="18" t="str">
        <f>VLOOKUP(A:A,'[1]月在岗人员（原表）'!A:D,4,FALSE)</f>
        <v>房泉师</v>
      </c>
      <c r="E34" s="18" t="s">
        <v>676</v>
      </c>
      <c r="F34" s="18">
        <v>62</v>
      </c>
      <c r="G34" s="18" t="s">
        <v>646</v>
      </c>
      <c r="H34" s="18" t="s">
        <v>647</v>
      </c>
      <c r="I34" s="19">
        <v>35</v>
      </c>
      <c r="J34" s="20">
        <v>22</v>
      </c>
      <c r="K34" s="20">
        <v>770</v>
      </c>
    </row>
    <row r="35" s="4" customFormat="1" ht="14.25" customHeight="1" spans="1:11">
      <c r="A35" s="17">
        <v>32</v>
      </c>
      <c r="B35" s="18" t="str">
        <f>VLOOKUP(A:A,'[1]月在岗人员（原表）'!A:B,2,FALSE)</f>
        <v>博山镇</v>
      </c>
      <c r="C35" s="18" t="str">
        <f>VLOOKUP(A:A,'[1]月在岗人员（原表）'!A:C,3,FALSE)</f>
        <v>张家台村</v>
      </c>
      <c r="D35" s="18" t="str">
        <f>VLOOKUP(A:A,'[1]月在岗人员（原表）'!A:D,4,FALSE)</f>
        <v>尹久玲</v>
      </c>
      <c r="E35" s="18" t="s">
        <v>677</v>
      </c>
      <c r="F35" s="18">
        <v>63</v>
      </c>
      <c r="G35" s="18" t="s">
        <v>649</v>
      </c>
      <c r="H35" s="18" t="s">
        <v>647</v>
      </c>
      <c r="I35" s="19">
        <v>35</v>
      </c>
      <c r="J35" s="20">
        <v>22</v>
      </c>
      <c r="K35" s="20">
        <v>770</v>
      </c>
    </row>
    <row r="36" s="4" customFormat="1" ht="14.25" customHeight="1" spans="1:11">
      <c r="A36" s="17">
        <v>33</v>
      </c>
      <c r="B36" s="18" t="str">
        <f>VLOOKUP(A:A,'[1]月在岗人员（原表）'!A:B,2,FALSE)</f>
        <v>博山镇</v>
      </c>
      <c r="C36" s="18" t="str">
        <f>VLOOKUP(A:A,'[1]月在岗人员（原表）'!A:C,3,FALSE)</f>
        <v>张家台村</v>
      </c>
      <c r="D36" s="18" t="str">
        <f>VLOOKUP(A:A,'[1]月在岗人员（原表）'!A:D,4,FALSE)</f>
        <v>房新华</v>
      </c>
      <c r="E36" s="18" t="s">
        <v>678</v>
      </c>
      <c r="F36" s="18">
        <v>59</v>
      </c>
      <c r="G36" s="18" t="s">
        <v>649</v>
      </c>
      <c r="H36" s="18" t="s">
        <v>647</v>
      </c>
      <c r="I36" s="19">
        <v>35</v>
      </c>
      <c r="J36" s="20">
        <v>22</v>
      </c>
      <c r="K36" s="20">
        <v>770</v>
      </c>
    </row>
    <row r="37" s="4" customFormat="1" ht="14.25" customHeight="1" spans="1:11">
      <c r="A37" s="17">
        <v>34</v>
      </c>
      <c r="B37" s="18" t="str">
        <f>VLOOKUP(A:A,'[1]月在岗人员（原表）'!A:B,2,FALSE)</f>
        <v>博山镇</v>
      </c>
      <c r="C37" s="18" t="str">
        <f>VLOOKUP(A:A,'[1]月在岗人员（原表）'!A:C,3,FALSE)</f>
        <v>刘家台村</v>
      </c>
      <c r="D37" s="18" t="str">
        <f>VLOOKUP(A:A,'[1]月在岗人员（原表）'!A:D,4,FALSE)</f>
        <v>刘世红</v>
      </c>
      <c r="E37" s="18" t="s">
        <v>679</v>
      </c>
      <c r="F37" s="18">
        <v>57</v>
      </c>
      <c r="G37" s="18" t="s">
        <v>646</v>
      </c>
      <c r="H37" s="18" t="s">
        <v>647</v>
      </c>
      <c r="I37" s="19">
        <v>35</v>
      </c>
      <c r="J37" s="20">
        <v>22</v>
      </c>
      <c r="K37" s="20">
        <v>770</v>
      </c>
    </row>
    <row r="38" s="4" customFormat="1" ht="14.25" customHeight="1" spans="1:11">
      <c r="A38" s="17">
        <v>35</v>
      </c>
      <c r="B38" s="18" t="str">
        <f>VLOOKUP(A:A,'[1]月在岗人员（原表）'!A:B,2,FALSE)</f>
        <v>博山镇</v>
      </c>
      <c r="C38" s="18" t="str">
        <f>VLOOKUP(A:A,'[1]月在岗人员（原表）'!A:C,3,FALSE)</f>
        <v>五福峪村</v>
      </c>
      <c r="D38" s="18" t="str">
        <f>VLOOKUP(A:A,'[1]月在岗人员（原表）'!A:D,4,FALSE)</f>
        <v>王兆兰</v>
      </c>
      <c r="E38" s="18" t="s">
        <v>680</v>
      </c>
      <c r="F38" s="18">
        <v>60</v>
      </c>
      <c r="G38" s="18" t="s">
        <v>649</v>
      </c>
      <c r="H38" s="18" t="s">
        <v>647</v>
      </c>
      <c r="I38" s="19">
        <v>35</v>
      </c>
      <c r="J38" s="20">
        <v>22</v>
      </c>
      <c r="K38" s="20">
        <v>770</v>
      </c>
    </row>
    <row r="39" s="4" customFormat="1" ht="14.25" customHeight="1" spans="1:11">
      <c r="A39" s="17">
        <v>36</v>
      </c>
      <c r="B39" s="18" t="str">
        <f>VLOOKUP(A:A,'[1]月在岗人员（原表）'!A:B,2,FALSE)</f>
        <v>博山镇</v>
      </c>
      <c r="C39" s="18" t="str">
        <f>VLOOKUP(A:A,'[1]月在岗人员（原表）'!A:C,3,FALSE)</f>
        <v>五福峪村</v>
      </c>
      <c r="D39" s="18" t="str">
        <f>VLOOKUP(A:A,'[1]月在岗人员（原表）'!A:D,4,FALSE)</f>
        <v>张建云</v>
      </c>
      <c r="E39" s="18" t="s">
        <v>681</v>
      </c>
      <c r="F39" s="18">
        <v>58</v>
      </c>
      <c r="G39" s="18" t="s">
        <v>649</v>
      </c>
      <c r="H39" s="18" t="s">
        <v>647</v>
      </c>
      <c r="I39" s="19">
        <v>35</v>
      </c>
      <c r="J39" s="20">
        <v>22</v>
      </c>
      <c r="K39" s="20">
        <v>770</v>
      </c>
    </row>
    <row r="40" s="4" customFormat="1" ht="14.25" customHeight="1" spans="1:11">
      <c r="A40" s="17">
        <v>37</v>
      </c>
      <c r="B40" s="18" t="str">
        <f>VLOOKUP(A:A,'[1]月在岗人员（原表）'!A:B,2,FALSE)</f>
        <v>博山镇</v>
      </c>
      <c r="C40" s="18" t="str">
        <f>VLOOKUP(A:A,'[1]月在岗人员（原表）'!A:C,3,FALSE)</f>
        <v>上瓦泉村</v>
      </c>
      <c r="D40" s="18" t="str">
        <f>VLOOKUP(A:A,'[1]月在岗人员（原表）'!A:D,4,FALSE)</f>
        <v>刘世岗</v>
      </c>
      <c r="E40" s="18" t="s">
        <v>682</v>
      </c>
      <c r="F40" s="18">
        <v>59</v>
      </c>
      <c r="G40" s="18" t="s">
        <v>646</v>
      </c>
      <c r="H40" s="18" t="s">
        <v>647</v>
      </c>
      <c r="I40" s="19">
        <v>35</v>
      </c>
      <c r="J40" s="20">
        <v>22</v>
      </c>
      <c r="K40" s="20">
        <v>770</v>
      </c>
    </row>
    <row r="41" s="4" customFormat="1" ht="14.25" customHeight="1" spans="1:11">
      <c r="A41" s="17">
        <v>38</v>
      </c>
      <c r="B41" s="18" t="str">
        <f>VLOOKUP(A:A,'[1]月在岗人员（原表）'!A:B,2,FALSE)</f>
        <v>博山镇</v>
      </c>
      <c r="C41" s="18" t="str">
        <f>VLOOKUP(A:A,'[1]月在岗人员（原表）'!A:C,3,FALSE)</f>
        <v>上瓦泉村</v>
      </c>
      <c r="D41" s="18" t="str">
        <f>VLOOKUP(A:A,'[1]月在岗人员（原表）'!A:D,4,FALSE)</f>
        <v>王金艳</v>
      </c>
      <c r="E41" s="18" t="s">
        <v>678</v>
      </c>
      <c r="F41" s="18">
        <v>55</v>
      </c>
      <c r="G41" s="18" t="s">
        <v>649</v>
      </c>
      <c r="H41" s="18" t="s">
        <v>647</v>
      </c>
      <c r="I41" s="19">
        <v>35</v>
      </c>
      <c r="J41" s="20">
        <v>22</v>
      </c>
      <c r="K41" s="20">
        <v>770</v>
      </c>
    </row>
    <row r="42" s="4" customFormat="1" ht="14.25" customHeight="1" spans="1:11">
      <c r="A42" s="17">
        <v>39</v>
      </c>
      <c r="B42" s="18" t="str">
        <f>VLOOKUP(A:A,'[1]月在岗人员（原表）'!A:B,2,FALSE)</f>
        <v>博山镇</v>
      </c>
      <c r="C42" s="18" t="str">
        <f>VLOOKUP(A:A,'[1]月在岗人员（原表）'!A:C,3,FALSE)</f>
        <v>洪山口村</v>
      </c>
      <c r="D42" s="18" t="str">
        <f>VLOOKUP(A:A,'[1]月在岗人员（原表）'!A:D,4,FALSE)</f>
        <v>丁桂莲</v>
      </c>
      <c r="E42" s="18" t="s">
        <v>263</v>
      </c>
      <c r="F42" s="18">
        <v>59</v>
      </c>
      <c r="G42" s="18" t="s">
        <v>649</v>
      </c>
      <c r="H42" s="18" t="s">
        <v>647</v>
      </c>
      <c r="I42" s="19">
        <v>35</v>
      </c>
      <c r="J42" s="20">
        <v>22</v>
      </c>
      <c r="K42" s="20">
        <v>770</v>
      </c>
    </row>
    <row r="43" s="4" customFormat="1" ht="14.25" customHeight="1" spans="1:11">
      <c r="A43" s="17">
        <v>40</v>
      </c>
      <c r="B43" s="18" t="str">
        <f>VLOOKUP(A:A,'[1]月在岗人员（原表）'!A:B,2,FALSE)</f>
        <v>博山镇</v>
      </c>
      <c r="C43" s="18" t="str">
        <f>VLOOKUP(A:A,'[1]月在岗人员（原表）'!A:C,3,FALSE)</f>
        <v>洪山口村</v>
      </c>
      <c r="D43" s="18" t="str">
        <f>VLOOKUP(A:A,'[1]月在岗人员（原表）'!A:D,4,FALSE)</f>
        <v>白念爱</v>
      </c>
      <c r="E43" s="18" t="s">
        <v>596</v>
      </c>
      <c r="F43" s="18">
        <v>61</v>
      </c>
      <c r="G43" s="18" t="s">
        <v>649</v>
      </c>
      <c r="H43" s="18" t="s">
        <v>647</v>
      </c>
      <c r="I43" s="19">
        <v>35</v>
      </c>
      <c r="J43" s="20">
        <v>22</v>
      </c>
      <c r="K43" s="20">
        <v>770</v>
      </c>
    </row>
    <row r="44" s="4" customFormat="1" ht="14.25" customHeight="1" spans="1:11">
      <c r="A44" s="17">
        <v>41</v>
      </c>
      <c r="B44" s="18" t="str">
        <f>VLOOKUP(A:A,'[1]月在岗人员（原表）'!A:B,2,FALSE)</f>
        <v>博山镇</v>
      </c>
      <c r="C44" s="18" t="str">
        <f>VLOOKUP(A:A,'[1]月在岗人员（原表）'!A:C,3,FALSE)</f>
        <v>洪山口村</v>
      </c>
      <c r="D44" s="18" t="str">
        <f>VLOOKUP(A:A,'[1]月在岗人员（原表）'!A:D,4,FALSE)</f>
        <v>翟训厚</v>
      </c>
      <c r="E44" s="18" t="s">
        <v>683</v>
      </c>
      <c r="F44" s="18">
        <v>64</v>
      </c>
      <c r="G44" s="18" t="s">
        <v>646</v>
      </c>
      <c r="H44" s="18" t="s">
        <v>647</v>
      </c>
      <c r="I44" s="19">
        <v>35</v>
      </c>
      <c r="J44" s="20">
        <v>22</v>
      </c>
      <c r="K44" s="20">
        <v>770</v>
      </c>
    </row>
    <row r="45" s="4" customFormat="1" ht="14.25" customHeight="1" spans="1:11">
      <c r="A45" s="17">
        <v>42</v>
      </c>
      <c r="B45" s="18" t="str">
        <f>VLOOKUP(A:A,'[1]月在岗人员（原表）'!A:B,2,FALSE)</f>
        <v>博山镇</v>
      </c>
      <c r="C45" s="18" t="str">
        <f>VLOOKUP(A:A,'[1]月在岗人员（原表）'!A:C,3,FALSE)</f>
        <v>洪山口村</v>
      </c>
      <c r="D45" s="18" t="str">
        <f>VLOOKUP(A:A,'[1]月在岗人员（原表）'!A:D,4,FALSE)</f>
        <v>翟连德</v>
      </c>
      <c r="E45" s="18" t="s">
        <v>684</v>
      </c>
      <c r="F45" s="18">
        <v>62</v>
      </c>
      <c r="G45" s="18" t="s">
        <v>646</v>
      </c>
      <c r="H45" s="18" t="s">
        <v>647</v>
      </c>
      <c r="I45" s="19">
        <v>35</v>
      </c>
      <c r="J45" s="20">
        <v>22</v>
      </c>
      <c r="K45" s="20">
        <v>770</v>
      </c>
    </row>
    <row r="46" s="4" customFormat="1" ht="14.25" customHeight="1" spans="1:11">
      <c r="A46" s="17">
        <v>43</v>
      </c>
      <c r="B46" s="18" t="str">
        <f>VLOOKUP(A:A,'[1]月在岗人员（原表）'!A:B,2,FALSE)</f>
        <v>博山镇</v>
      </c>
      <c r="C46" s="18" t="str">
        <f>VLOOKUP(A:A,'[1]月在岗人员（原表）'!A:C,3,FALSE)</f>
        <v>朱家庄西村</v>
      </c>
      <c r="D46" s="18" t="str">
        <f>VLOOKUP(A:A,'[1]月在岗人员（原表）'!A:D,4,FALSE)</f>
        <v>丁翠兰</v>
      </c>
      <c r="E46" s="18" t="s">
        <v>685</v>
      </c>
      <c r="F46" s="18">
        <v>63</v>
      </c>
      <c r="G46" s="18" t="s">
        <v>649</v>
      </c>
      <c r="H46" s="18" t="s">
        <v>647</v>
      </c>
      <c r="I46" s="19">
        <v>35</v>
      </c>
      <c r="J46" s="20">
        <v>22</v>
      </c>
      <c r="K46" s="20">
        <v>770</v>
      </c>
    </row>
    <row r="47" s="4" customFormat="1" ht="14.25" customHeight="1" spans="1:11">
      <c r="A47" s="17">
        <v>44</v>
      </c>
      <c r="B47" s="18" t="str">
        <f>VLOOKUP(A:A,'[1]月在岗人员（原表）'!A:B,2,FALSE)</f>
        <v>博山镇</v>
      </c>
      <c r="C47" s="18" t="str">
        <f>VLOOKUP(A:A,'[1]月在岗人员（原表）'!A:C,3,FALSE)</f>
        <v>朱家庄西村</v>
      </c>
      <c r="D47" s="18" t="str">
        <f>VLOOKUP(A:A,'[1]月在岗人员（原表）'!A:D,4,FALSE)</f>
        <v>段其明</v>
      </c>
      <c r="E47" s="18" t="s">
        <v>686</v>
      </c>
      <c r="F47" s="18">
        <v>62</v>
      </c>
      <c r="G47" s="18" t="s">
        <v>646</v>
      </c>
      <c r="H47" s="18" t="s">
        <v>647</v>
      </c>
      <c r="I47" s="19">
        <v>35</v>
      </c>
      <c r="J47" s="20">
        <v>22</v>
      </c>
      <c r="K47" s="20">
        <v>770</v>
      </c>
    </row>
    <row r="48" s="4" customFormat="1" ht="14.25" customHeight="1" spans="1:11">
      <c r="A48" s="17">
        <v>45</v>
      </c>
      <c r="B48" s="18" t="str">
        <f>VLOOKUP(A:A,'[1]月在岗人员（原表）'!A:B,2,FALSE)</f>
        <v>博山镇</v>
      </c>
      <c r="C48" s="18" t="str">
        <f>VLOOKUP(A:A,'[1]月在岗人员（原表）'!A:C,3,FALSE)</f>
        <v>杨峪村</v>
      </c>
      <c r="D48" s="18" t="str">
        <f>VLOOKUP(A:A,'[1]月在岗人员（原表）'!A:D,4,FALSE)</f>
        <v>马登新</v>
      </c>
      <c r="E48" s="18" t="s">
        <v>687</v>
      </c>
      <c r="F48" s="18">
        <v>62</v>
      </c>
      <c r="G48" s="18" t="s">
        <v>646</v>
      </c>
      <c r="H48" s="18" t="s">
        <v>653</v>
      </c>
      <c r="I48" s="19">
        <v>35</v>
      </c>
      <c r="J48" s="20">
        <v>22</v>
      </c>
      <c r="K48" s="20">
        <v>770</v>
      </c>
    </row>
    <row r="49" s="4" customFormat="1" ht="14.25" customHeight="1" spans="1:11">
      <c r="A49" s="17">
        <v>46</v>
      </c>
      <c r="B49" s="18" t="str">
        <f>VLOOKUP(A:A,'[1]月在岗人员（原表）'!A:B,2,FALSE)</f>
        <v>博山镇</v>
      </c>
      <c r="C49" s="18" t="str">
        <f>VLOOKUP(A:A,'[1]月在岗人员（原表）'!A:C,3,FALSE)</f>
        <v>五老峪村</v>
      </c>
      <c r="D49" s="18" t="str">
        <f>VLOOKUP(A:A,'[1]月在岗人员（原表）'!A:D,4,FALSE)</f>
        <v>谢宜海</v>
      </c>
      <c r="E49" s="18" t="s">
        <v>688</v>
      </c>
      <c r="F49" s="18">
        <v>61</v>
      </c>
      <c r="G49" s="18" t="s">
        <v>646</v>
      </c>
      <c r="H49" s="18" t="s">
        <v>647</v>
      </c>
      <c r="I49" s="19">
        <v>35</v>
      </c>
      <c r="J49" s="20">
        <v>22</v>
      </c>
      <c r="K49" s="20">
        <v>770</v>
      </c>
    </row>
    <row r="50" s="4" customFormat="1" ht="14.25" customHeight="1" spans="1:11">
      <c r="A50" s="17">
        <v>47</v>
      </c>
      <c r="B50" s="18" t="str">
        <f>VLOOKUP(A:A,'[1]月在岗人员（原表）'!A:B,2,FALSE)</f>
        <v>博山镇</v>
      </c>
      <c r="C50" s="18" t="str">
        <f>VLOOKUP(A:A,'[1]月在岗人员（原表）'!A:C,3,FALSE)</f>
        <v>北邢村</v>
      </c>
      <c r="D50" s="18" t="str">
        <f>VLOOKUP(A:A,'[1]月在岗人员（原表）'!A:D,4,FALSE)</f>
        <v>李芝兰</v>
      </c>
      <c r="E50" s="18" t="s">
        <v>631</v>
      </c>
      <c r="F50" s="18">
        <v>60</v>
      </c>
      <c r="G50" s="18" t="s">
        <v>649</v>
      </c>
      <c r="H50" s="18" t="s">
        <v>647</v>
      </c>
      <c r="I50" s="19">
        <v>35</v>
      </c>
      <c r="J50" s="20">
        <v>22</v>
      </c>
      <c r="K50" s="20">
        <v>770</v>
      </c>
    </row>
    <row r="51" s="4" customFormat="1" ht="14.25" customHeight="1" spans="1:11">
      <c r="A51" s="17">
        <v>48</v>
      </c>
      <c r="B51" s="18" t="str">
        <f>VLOOKUP(A:A,'[1]月在岗人员（原表）'!A:B,2,FALSE)</f>
        <v>博山镇</v>
      </c>
      <c r="C51" s="18" t="str">
        <f>VLOOKUP(A:A,'[1]月在岗人员（原表）'!A:C,3,FALSE)</f>
        <v>北邢村</v>
      </c>
      <c r="D51" s="18" t="str">
        <f>VLOOKUP(A:A,'[1]月在岗人员（原表）'!A:D,4,FALSE)</f>
        <v>谢加茂</v>
      </c>
      <c r="E51" s="18" t="s">
        <v>689</v>
      </c>
      <c r="F51" s="18">
        <v>65</v>
      </c>
      <c r="G51" s="18" t="s">
        <v>646</v>
      </c>
      <c r="H51" s="18" t="s">
        <v>647</v>
      </c>
      <c r="I51" s="19">
        <v>35</v>
      </c>
      <c r="J51" s="20">
        <v>22</v>
      </c>
      <c r="K51" s="20">
        <v>770</v>
      </c>
    </row>
    <row r="52" s="4" customFormat="1" ht="14.25" customHeight="1" spans="1:11">
      <c r="A52" s="17">
        <v>49</v>
      </c>
      <c r="B52" s="18" t="str">
        <f>VLOOKUP(A:A,'[1]月在岗人员（原表）'!A:B,2,FALSE)</f>
        <v>博山镇</v>
      </c>
      <c r="C52" s="18" t="str">
        <f>VLOOKUP(A:A,'[1]月在岗人员（原表）'!A:C,3,FALSE)</f>
        <v>北邢村</v>
      </c>
      <c r="D52" s="18" t="str">
        <f>VLOOKUP(A:A,'[1]月在岗人员（原表）'!A:D,4,FALSE)</f>
        <v>徐加利</v>
      </c>
      <c r="E52" s="18" t="s">
        <v>265</v>
      </c>
      <c r="F52" s="18">
        <v>61</v>
      </c>
      <c r="G52" s="18" t="s">
        <v>646</v>
      </c>
      <c r="H52" s="18" t="s">
        <v>647</v>
      </c>
      <c r="I52" s="19">
        <v>35</v>
      </c>
      <c r="J52" s="20">
        <v>22</v>
      </c>
      <c r="K52" s="20">
        <v>770</v>
      </c>
    </row>
    <row r="53" s="4" customFormat="1" ht="14.25" customHeight="1" spans="1:11">
      <c r="A53" s="17">
        <v>50</v>
      </c>
      <c r="B53" s="18" t="str">
        <f>VLOOKUP(A:A,'[1]月在岗人员（原表）'!A:B,2,FALSE)</f>
        <v>博山镇</v>
      </c>
      <c r="C53" s="18" t="str">
        <f>VLOOKUP(A:A,'[1]月在岗人员（原表）'!A:C,3,FALSE)</f>
        <v>上庄村</v>
      </c>
      <c r="D53" s="18" t="str">
        <f>VLOOKUP(A:A,'[1]月在岗人员（原表）'!A:D,4,FALSE)</f>
        <v>谢桂兰</v>
      </c>
      <c r="E53" s="18" t="s">
        <v>664</v>
      </c>
      <c r="F53" s="18">
        <v>65</v>
      </c>
      <c r="G53" s="18" t="s">
        <v>649</v>
      </c>
      <c r="H53" s="18" t="s">
        <v>647</v>
      </c>
      <c r="I53" s="19">
        <v>35</v>
      </c>
      <c r="J53" s="20">
        <v>22</v>
      </c>
      <c r="K53" s="20">
        <v>770</v>
      </c>
    </row>
    <row r="54" s="4" customFormat="1" ht="14.25" customHeight="1" spans="1:11">
      <c r="A54" s="17">
        <v>51</v>
      </c>
      <c r="B54" s="18" t="str">
        <f>VLOOKUP(A:A,'[1]月在岗人员（原表）'!A:B,2,FALSE)</f>
        <v>博山镇</v>
      </c>
      <c r="C54" s="18" t="str">
        <f>VLOOKUP(A:A,'[1]月在岗人员（原表）'!A:C,3,FALSE)</f>
        <v>上庄村</v>
      </c>
      <c r="D54" s="18" t="str">
        <f>VLOOKUP(A:A,'[1]月在岗人员（原表）'!A:D,4,FALSE)</f>
        <v>杜德恩</v>
      </c>
      <c r="E54" s="18" t="s">
        <v>690</v>
      </c>
      <c r="F54" s="18">
        <v>61</v>
      </c>
      <c r="G54" s="18" t="s">
        <v>646</v>
      </c>
      <c r="H54" s="18" t="s">
        <v>647</v>
      </c>
      <c r="I54" s="19">
        <v>35</v>
      </c>
      <c r="J54" s="20">
        <v>22</v>
      </c>
      <c r="K54" s="20">
        <v>770</v>
      </c>
    </row>
    <row r="55" s="4" customFormat="1" ht="14.25" customHeight="1" spans="1:11">
      <c r="A55" s="17">
        <v>52</v>
      </c>
      <c r="B55" s="18" t="str">
        <f>VLOOKUP(A:A,'[1]月在岗人员（原表）'!A:B,2,FALSE)</f>
        <v>博山镇</v>
      </c>
      <c r="C55" s="18" t="str">
        <f>VLOOKUP(A:A,'[1]月在岗人员（原表）'!A:C,3,FALSE)</f>
        <v>王家庄村</v>
      </c>
      <c r="D55" s="18" t="str">
        <f>VLOOKUP(A:A,'[1]月在岗人员（原表）'!A:D,4,FALSE)</f>
        <v>韩俊美</v>
      </c>
      <c r="E55" s="18" t="s">
        <v>666</v>
      </c>
      <c r="F55" s="18">
        <v>60</v>
      </c>
      <c r="G55" s="18" t="s">
        <v>649</v>
      </c>
      <c r="H55" s="18" t="s">
        <v>647</v>
      </c>
      <c r="I55" s="19">
        <v>35</v>
      </c>
      <c r="J55" s="20">
        <v>22</v>
      </c>
      <c r="K55" s="20">
        <v>770</v>
      </c>
    </row>
    <row r="56" s="4" customFormat="1" ht="14.25" customHeight="1" spans="1:11">
      <c r="A56" s="17">
        <v>53</v>
      </c>
      <c r="B56" s="18" t="str">
        <f>VLOOKUP(A:A,'[1]月在岗人员（原表）'!A:B,2,FALSE)</f>
        <v>博山镇</v>
      </c>
      <c r="C56" s="18" t="str">
        <f>VLOOKUP(A:A,'[1]月在岗人员（原表）'!A:C,3,FALSE)</f>
        <v>王家庄村</v>
      </c>
      <c r="D56" s="18" t="str">
        <f>VLOOKUP(A:A,'[1]月在岗人员（原表）'!A:D,4,FALSE)</f>
        <v>马春美</v>
      </c>
      <c r="E56" s="18" t="s">
        <v>691</v>
      </c>
      <c r="F56" s="18">
        <v>55</v>
      </c>
      <c r="G56" s="18" t="s">
        <v>649</v>
      </c>
      <c r="H56" s="18" t="s">
        <v>647</v>
      </c>
      <c r="I56" s="19">
        <v>35</v>
      </c>
      <c r="J56" s="20">
        <v>22</v>
      </c>
      <c r="K56" s="20">
        <v>770</v>
      </c>
    </row>
    <row r="57" s="4" customFormat="1" ht="14.25" customHeight="1" spans="1:11">
      <c r="A57" s="17">
        <v>54</v>
      </c>
      <c r="B57" s="18" t="str">
        <f>VLOOKUP(A:A,'[1]月在岗人员（原表）'!A:B,2,FALSE)</f>
        <v>博山镇</v>
      </c>
      <c r="C57" s="18" t="str">
        <f>VLOOKUP(A:A,'[1]月在岗人员（原表）'!A:C,3,FALSE)</f>
        <v>谢家店村</v>
      </c>
      <c r="D57" s="18" t="str">
        <f>VLOOKUP(A:A,'[1]月在岗人员（原表）'!A:D,4,FALSE)</f>
        <v>刘文军</v>
      </c>
      <c r="E57" s="18" t="s">
        <v>692</v>
      </c>
      <c r="F57" s="18">
        <v>63</v>
      </c>
      <c r="G57" s="18" t="s">
        <v>646</v>
      </c>
      <c r="H57" s="18" t="s">
        <v>647</v>
      </c>
      <c r="I57" s="19">
        <v>35</v>
      </c>
      <c r="J57" s="20">
        <v>22</v>
      </c>
      <c r="K57" s="20">
        <v>770</v>
      </c>
    </row>
    <row r="58" s="4" customFormat="1" ht="14.25" customHeight="1" spans="1:11">
      <c r="A58" s="17">
        <v>55</v>
      </c>
      <c r="B58" s="18" t="str">
        <f>VLOOKUP(A:A,'[1]月在岗人员（原表）'!A:B,2,FALSE)</f>
        <v>博山镇</v>
      </c>
      <c r="C58" s="18" t="str">
        <f>VLOOKUP(A:A,'[1]月在岗人员（原表）'!A:C,3,FALSE)</f>
        <v>谢家店村</v>
      </c>
      <c r="D58" s="18" t="str">
        <f>VLOOKUP(A:A,'[1]月在岗人员（原表）'!A:D,4,FALSE)</f>
        <v>谢加平</v>
      </c>
      <c r="E58" s="18" t="s">
        <v>693</v>
      </c>
      <c r="F58" s="18">
        <v>64</v>
      </c>
      <c r="G58" s="18" t="s">
        <v>646</v>
      </c>
      <c r="H58" s="18" t="s">
        <v>647</v>
      </c>
      <c r="I58" s="19">
        <v>35</v>
      </c>
      <c r="J58" s="20">
        <v>22</v>
      </c>
      <c r="K58" s="20">
        <v>770</v>
      </c>
    </row>
    <row r="59" s="4" customFormat="1" ht="14.25" customHeight="1" spans="1:11">
      <c r="A59" s="17">
        <v>56</v>
      </c>
      <c r="B59" s="18" t="str">
        <f>VLOOKUP(A:A,'[1]月在岗人员（原表）'!A:B,2,FALSE)</f>
        <v>八陡镇</v>
      </c>
      <c r="C59" s="18" t="str">
        <f>VLOOKUP(A:A,'[1]月在岗人员（原表）'!A:C,3,FALSE)</f>
        <v>茂岭村</v>
      </c>
      <c r="D59" s="18" t="str">
        <f>VLOOKUP(A:A,'[1]月在岗人员（原表）'!A:D,4,FALSE)</f>
        <v>史长燕</v>
      </c>
      <c r="E59" s="18" t="s">
        <v>694</v>
      </c>
      <c r="F59" s="18">
        <v>47</v>
      </c>
      <c r="G59" s="18" t="s">
        <v>649</v>
      </c>
      <c r="H59" s="18" t="s">
        <v>647</v>
      </c>
      <c r="I59" s="19">
        <v>35</v>
      </c>
      <c r="J59" s="20">
        <v>22</v>
      </c>
      <c r="K59" s="20">
        <v>770</v>
      </c>
    </row>
    <row r="60" s="4" customFormat="1" ht="14.25" customHeight="1" spans="1:11">
      <c r="A60" s="17">
        <v>57</v>
      </c>
      <c r="B60" s="18" t="str">
        <f>VLOOKUP(A:A,'[1]月在岗人员（原表）'!A:B,2,FALSE)</f>
        <v>域城镇</v>
      </c>
      <c r="C60" s="18" t="str">
        <f>VLOOKUP(A:A,'[1]月在岗人员（原表）'!A:C,3,FALSE)</f>
        <v>上恶石坞村</v>
      </c>
      <c r="D60" s="18" t="str">
        <f>VLOOKUP(A:A,'[1]月在岗人员（原表）'!A:D,4,FALSE)</f>
        <v>蒋振辉</v>
      </c>
      <c r="E60" s="18" t="s">
        <v>695</v>
      </c>
      <c r="F60" s="18">
        <v>46</v>
      </c>
      <c r="G60" s="18" t="s">
        <v>646</v>
      </c>
      <c r="H60" s="18" t="s">
        <v>647</v>
      </c>
      <c r="I60" s="19">
        <v>35</v>
      </c>
      <c r="J60" s="20">
        <v>22</v>
      </c>
      <c r="K60" s="20">
        <v>770</v>
      </c>
    </row>
    <row r="61" s="4" customFormat="1" ht="14.25" customHeight="1" spans="1:11">
      <c r="A61" s="17">
        <v>58</v>
      </c>
      <c r="B61" s="18" t="str">
        <f>VLOOKUP(A:A,'[1]月在岗人员（原表）'!A:B,2,FALSE)</f>
        <v>域城镇</v>
      </c>
      <c r="C61" s="18" t="str">
        <f>VLOOKUP(A:A,'[1]月在岗人员（原表）'!A:C,3,FALSE)</f>
        <v>桃花泉村</v>
      </c>
      <c r="D61" s="18" t="str">
        <f>VLOOKUP(A:A,'[1]月在岗人员（原表）'!A:D,4,FALSE)</f>
        <v>盖恒敬</v>
      </c>
      <c r="E61" s="18" t="s">
        <v>696</v>
      </c>
      <c r="F61" s="18">
        <v>65</v>
      </c>
      <c r="G61" s="18" t="s">
        <v>646</v>
      </c>
      <c r="H61" s="18" t="s">
        <v>647</v>
      </c>
      <c r="I61" s="19">
        <v>35</v>
      </c>
      <c r="J61" s="20">
        <v>22</v>
      </c>
      <c r="K61" s="20">
        <v>770</v>
      </c>
    </row>
    <row r="62" s="4" customFormat="1" ht="14.25" customHeight="1" spans="1:11">
      <c r="A62" s="17">
        <v>59</v>
      </c>
      <c r="B62" s="18" t="str">
        <f>VLOOKUP(A:A,'[1]月在岗人员（原表）'!A:B,2,FALSE)</f>
        <v>域城镇</v>
      </c>
      <c r="C62" s="18" t="str">
        <f>VLOOKUP(A:A,'[1]月在岗人员（原表）'!A:C,3,FALSE)</f>
        <v>桃花泉村</v>
      </c>
      <c r="D62" s="18" t="str">
        <f>VLOOKUP(A:A,'[1]月在岗人员（原表）'!A:D,4,FALSE)</f>
        <v>李桂芳</v>
      </c>
      <c r="E62" s="18" t="s">
        <v>697</v>
      </c>
      <c r="F62" s="18">
        <v>60</v>
      </c>
      <c r="G62" s="18" t="s">
        <v>649</v>
      </c>
      <c r="H62" s="18" t="s">
        <v>647</v>
      </c>
      <c r="I62" s="19">
        <v>35</v>
      </c>
      <c r="J62" s="20">
        <v>22</v>
      </c>
      <c r="K62" s="20">
        <v>770</v>
      </c>
    </row>
    <row r="63" s="4" customFormat="1" ht="14.25" customHeight="1" spans="1:11">
      <c r="A63" s="17">
        <v>60</v>
      </c>
      <c r="B63" s="18" t="str">
        <f>VLOOKUP(A:A,'[1]月在岗人员（原表）'!A:B,2,FALSE)</f>
        <v>域城镇</v>
      </c>
      <c r="C63" s="18" t="str">
        <f>VLOOKUP(A:A,'[1]月在岗人员（原表）'!A:C,3,FALSE)</f>
        <v>桃花泉村</v>
      </c>
      <c r="D63" s="18" t="str">
        <f>VLOOKUP(A:A,'[1]月在岗人员（原表）'!A:D,4,FALSE)</f>
        <v>崔秀莲</v>
      </c>
      <c r="E63" s="18" t="s">
        <v>698</v>
      </c>
      <c r="F63" s="18">
        <v>62</v>
      </c>
      <c r="G63" s="18" t="s">
        <v>649</v>
      </c>
      <c r="H63" s="18" t="s">
        <v>647</v>
      </c>
      <c r="I63" s="19">
        <v>35</v>
      </c>
      <c r="J63" s="20">
        <v>22</v>
      </c>
      <c r="K63" s="20">
        <v>770</v>
      </c>
    </row>
    <row r="64" s="4" customFormat="1" ht="14.25" customHeight="1" spans="1:11">
      <c r="A64" s="17">
        <v>61</v>
      </c>
      <c r="B64" s="18" t="str">
        <f>VLOOKUP(A:A,'[1]月在岗人员（原表）'!A:B,2,FALSE)</f>
        <v>域城镇</v>
      </c>
      <c r="C64" s="18" t="str">
        <f>VLOOKUP(A:A,'[1]月在岗人员（原表）'!A:C,3,FALSE)</f>
        <v>岭西村</v>
      </c>
      <c r="D64" s="18" t="str">
        <f>VLOOKUP(A:A,'[1]月在岗人员（原表）'!A:D,4,FALSE)</f>
        <v>陈东军</v>
      </c>
      <c r="E64" s="18" t="s">
        <v>699</v>
      </c>
      <c r="F64" s="18">
        <v>62</v>
      </c>
      <c r="G64" s="18" t="s">
        <v>646</v>
      </c>
      <c r="H64" s="18" t="s">
        <v>647</v>
      </c>
      <c r="I64" s="19">
        <v>35</v>
      </c>
      <c r="J64" s="20">
        <v>22</v>
      </c>
      <c r="K64" s="20">
        <v>770</v>
      </c>
    </row>
    <row r="65" s="4" customFormat="1" ht="14.25" customHeight="1" spans="1:11">
      <c r="A65" s="17">
        <v>62</v>
      </c>
      <c r="B65" s="18" t="str">
        <f>VLOOKUP(A:A,'[1]月在岗人员（原表）'!A:B,2,FALSE)</f>
        <v>域城镇</v>
      </c>
      <c r="C65" s="18" t="str">
        <f>VLOOKUP(A:A,'[1]月在岗人员（原表）'!A:C,3,FALSE)</f>
        <v>岭西村</v>
      </c>
      <c r="D65" s="18" t="str">
        <f>VLOOKUP(A:A,'[1]月在岗人员（原表）'!A:D,4,FALSE)</f>
        <v>苏文叶</v>
      </c>
      <c r="E65" s="18" t="s">
        <v>698</v>
      </c>
      <c r="F65" s="18">
        <v>60</v>
      </c>
      <c r="G65" s="18" t="s">
        <v>649</v>
      </c>
      <c r="H65" s="18" t="s">
        <v>647</v>
      </c>
      <c r="I65" s="19">
        <v>35</v>
      </c>
      <c r="J65" s="20">
        <v>22</v>
      </c>
      <c r="K65" s="20">
        <v>770</v>
      </c>
    </row>
    <row r="66" s="4" customFormat="1" ht="14.25" customHeight="1" spans="1:11">
      <c r="A66" s="17">
        <v>63</v>
      </c>
      <c r="B66" s="18" t="str">
        <f>VLOOKUP(A:A,'[1]月在岗人员（原表）'!A:B,2,FALSE)</f>
        <v>域城镇</v>
      </c>
      <c r="C66" s="18" t="str">
        <f>VLOOKUP(A:A,'[1]月在岗人员（原表）'!A:C,3,FALSE)</f>
        <v>岭西村</v>
      </c>
      <c r="D66" s="18" t="str">
        <f>VLOOKUP(A:A,'[1]月在岗人员（原表）'!A:D,4,FALSE)</f>
        <v>张太亮</v>
      </c>
      <c r="E66" s="18" t="s">
        <v>700</v>
      </c>
      <c r="F66" s="18">
        <v>59</v>
      </c>
      <c r="G66" s="18" t="s">
        <v>646</v>
      </c>
      <c r="H66" s="18" t="s">
        <v>647</v>
      </c>
      <c r="I66" s="19">
        <v>35</v>
      </c>
      <c r="J66" s="20">
        <v>22</v>
      </c>
      <c r="K66" s="20">
        <v>770</v>
      </c>
    </row>
    <row r="67" s="4" customFormat="1" ht="14.25" customHeight="1" spans="1:11">
      <c r="A67" s="17">
        <v>64</v>
      </c>
      <c r="B67" s="18" t="str">
        <f>VLOOKUP(A:A,'[1]月在岗人员（原表）'!A:B,2,FALSE)</f>
        <v>域城镇</v>
      </c>
      <c r="C67" s="18" t="str">
        <f>VLOOKUP(A:A,'[1]月在岗人员（原表）'!A:C,3,FALSE)</f>
        <v>岭西村</v>
      </c>
      <c r="D67" s="18" t="str">
        <f>VLOOKUP(A:A,'[1]月在岗人员（原表）'!A:D,4,FALSE)</f>
        <v>陈东玲</v>
      </c>
      <c r="E67" s="18" t="s">
        <v>698</v>
      </c>
      <c r="F67" s="18">
        <v>61</v>
      </c>
      <c r="G67" s="18" t="s">
        <v>649</v>
      </c>
      <c r="H67" s="18" t="s">
        <v>647</v>
      </c>
      <c r="I67" s="19">
        <v>35</v>
      </c>
      <c r="J67" s="20">
        <v>22</v>
      </c>
      <c r="K67" s="20">
        <v>770</v>
      </c>
    </row>
    <row r="68" s="4" customFormat="1" ht="14.25" customHeight="1" spans="1:11">
      <c r="A68" s="17">
        <v>65</v>
      </c>
      <c r="B68" s="18" t="str">
        <f>VLOOKUP(A:A,'[1]月在岗人员（原表）'!A:B,2,FALSE)</f>
        <v>域城镇</v>
      </c>
      <c r="C68" s="18" t="str">
        <f>VLOOKUP(A:A,'[1]月在岗人员（原表）'!A:C,3,FALSE)</f>
        <v>岭西村</v>
      </c>
      <c r="D68" s="18" t="str">
        <f>VLOOKUP(A:A,'[1]月在岗人员（原表）'!A:D,4,FALSE)</f>
        <v>蒋正翠</v>
      </c>
      <c r="E68" s="18" t="s">
        <v>701</v>
      </c>
      <c r="F68" s="18">
        <v>64</v>
      </c>
      <c r="G68" s="18" t="s">
        <v>649</v>
      </c>
      <c r="H68" s="18" t="s">
        <v>647</v>
      </c>
      <c r="I68" s="19">
        <v>35</v>
      </c>
      <c r="J68" s="20">
        <v>22</v>
      </c>
      <c r="K68" s="20">
        <v>770</v>
      </c>
    </row>
    <row r="69" s="4" customFormat="1" ht="14.25" customHeight="1" spans="1:11">
      <c r="A69" s="17">
        <v>66</v>
      </c>
      <c r="B69" s="18" t="str">
        <f>VLOOKUP(A:A,'[1]月在岗人员（原表）'!A:B,2,FALSE)</f>
        <v>域城镇</v>
      </c>
      <c r="C69" s="18" t="str">
        <f>VLOOKUP(A:A,'[1]月在岗人员（原表）'!A:C,3,FALSE)</f>
        <v>岭西村</v>
      </c>
      <c r="D69" s="18" t="str">
        <f>VLOOKUP(A:A,'[1]月在岗人员（原表）'!A:D,4,FALSE)</f>
        <v>张秀芬</v>
      </c>
      <c r="E69" s="18" t="s">
        <v>697</v>
      </c>
      <c r="F69" s="18">
        <v>62</v>
      </c>
      <c r="G69" s="18" t="s">
        <v>649</v>
      </c>
      <c r="H69" s="18" t="s">
        <v>647</v>
      </c>
      <c r="I69" s="19">
        <v>35</v>
      </c>
      <c r="J69" s="20">
        <v>22</v>
      </c>
      <c r="K69" s="20">
        <v>770</v>
      </c>
    </row>
    <row r="70" s="4" customFormat="1" ht="14.25" customHeight="1" spans="1:11">
      <c r="A70" s="17">
        <v>67</v>
      </c>
      <c r="B70" s="18" t="str">
        <f>VLOOKUP(A:A,'[1]月在岗人员（原表）'!A:B,2,FALSE)</f>
        <v>域城镇</v>
      </c>
      <c r="C70" s="18" t="str">
        <f>VLOOKUP(A:A,'[1]月在岗人员（原表）'!A:C,3,FALSE)</f>
        <v>岭西村</v>
      </c>
      <c r="D70" s="18" t="str">
        <f>VLOOKUP(A:A,'[1]月在岗人员（原表）'!A:D,4,FALSE)</f>
        <v>周桂英</v>
      </c>
      <c r="E70" s="18" t="s">
        <v>702</v>
      </c>
      <c r="F70" s="18">
        <v>60</v>
      </c>
      <c r="G70" s="18" t="s">
        <v>649</v>
      </c>
      <c r="H70" s="18" t="s">
        <v>647</v>
      </c>
      <c r="I70" s="19">
        <v>35</v>
      </c>
      <c r="J70" s="20">
        <v>22</v>
      </c>
      <c r="K70" s="20">
        <v>770</v>
      </c>
    </row>
    <row r="71" s="4" customFormat="1" ht="14.25" customHeight="1" spans="1:11">
      <c r="A71" s="17">
        <v>68</v>
      </c>
      <c r="B71" s="18" t="str">
        <f>VLOOKUP(A:A,'[1]月在岗人员（原表）'!A:B,2,FALSE)</f>
        <v>域城镇</v>
      </c>
      <c r="C71" s="18" t="str">
        <f>VLOOKUP(A:A,'[1]月在岗人员（原表）'!A:C,3,FALSE)</f>
        <v>下虎村</v>
      </c>
      <c r="D71" s="18" t="str">
        <f>VLOOKUP(A:A,'[1]月在岗人员（原表）'!A:D,4,FALSE)</f>
        <v>李凤英</v>
      </c>
      <c r="E71" s="18" t="s">
        <v>703</v>
      </c>
      <c r="F71" s="18">
        <v>65</v>
      </c>
      <c r="G71" s="18" t="s">
        <v>649</v>
      </c>
      <c r="H71" s="18" t="s">
        <v>647</v>
      </c>
      <c r="I71" s="19">
        <v>35</v>
      </c>
      <c r="J71" s="20">
        <v>22</v>
      </c>
      <c r="K71" s="20">
        <v>770</v>
      </c>
    </row>
    <row r="72" s="4" customFormat="1" ht="14.25" customHeight="1" spans="1:11">
      <c r="A72" s="17">
        <v>69</v>
      </c>
      <c r="B72" s="18" t="str">
        <f>VLOOKUP(A:A,'[1]月在岗人员（原表）'!A:B,2,FALSE)</f>
        <v>域城镇</v>
      </c>
      <c r="C72" s="18" t="str">
        <f>VLOOKUP(A:A,'[1]月在岗人员（原表）'!A:C,3,FALSE)</f>
        <v>东流泉村</v>
      </c>
      <c r="D72" s="18" t="str">
        <f>VLOOKUP(A:A,'[1]月在岗人员（原表）'!A:D,4,FALSE)</f>
        <v>刘新利</v>
      </c>
      <c r="E72" s="18" t="s">
        <v>695</v>
      </c>
      <c r="F72" s="18">
        <v>65</v>
      </c>
      <c r="G72" s="18" t="s">
        <v>646</v>
      </c>
      <c r="H72" s="18" t="s">
        <v>647</v>
      </c>
      <c r="I72" s="19">
        <v>35</v>
      </c>
      <c r="J72" s="20">
        <v>22</v>
      </c>
      <c r="K72" s="20">
        <v>770</v>
      </c>
    </row>
    <row r="73" s="4" customFormat="1" ht="14.25" customHeight="1" spans="1:11">
      <c r="A73" s="17">
        <v>70</v>
      </c>
      <c r="B73" s="18" t="str">
        <f>VLOOKUP(A:A,'[1]月在岗人员（原表）'!A:B,2,FALSE)</f>
        <v>域城镇</v>
      </c>
      <c r="C73" s="18" t="str">
        <f>VLOOKUP(A:A,'[1]月在岗人员（原表）'!A:C,3,FALSE)</f>
        <v>东流泉村</v>
      </c>
      <c r="D73" s="18" t="str">
        <f>VLOOKUP(A:A,'[1]月在岗人员（原表）'!A:D,4,FALSE)</f>
        <v>刘西来</v>
      </c>
      <c r="E73" s="18" t="s">
        <v>704</v>
      </c>
      <c r="F73" s="18">
        <v>62</v>
      </c>
      <c r="G73" s="18" t="s">
        <v>646</v>
      </c>
      <c r="H73" s="18" t="s">
        <v>647</v>
      </c>
      <c r="I73" s="19">
        <v>35</v>
      </c>
      <c r="J73" s="20">
        <v>22</v>
      </c>
      <c r="K73" s="20">
        <v>770</v>
      </c>
    </row>
    <row r="74" s="4" customFormat="1" ht="14.25" customHeight="1" spans="1:11">
      <c r="A74" s="17">
        <v>71</v>
      </c>
      <c r="B74" s="18" t="str">
        <f>VLOOKUP(A:A,'[1]月在岗人员（原表）'!A:B,2,FALSE)</f>
        <v>域城镇</v>
      </c>
      <c r="C74" s="18" t="str">
        <f>VLOOKUP(A:A,'[1]月在岗人员（原表）'!A:C,3,FALSE)</f>
        <v>东流泉村</v>
      </c>
      <c r="D74" s="18" t="str">
        <f>VLOOKUP(A:A,'[1]月在岗人员（原表）'!A:D,4,FALSE)</f>
        <v>刘新蓉</v>
      </c>
      <c r="E74" s="18" t="s">
        <v>705</v>
      </c>
      <c r="F74" s="18">
        <v>53</v>
      </c>
      <c r="G74" s="18" t="s">
        <v>649</v>
      </c>
      <c r="H74" s="18" t="s">
        <v>647</v>
      </c>
      <c r="I74" s="19">
        <v>35</v>
      </c>
      <c r="J74" s="20">
        <v>22</v>
      </c>
      <c r="K74" s="20">
        <v>770</v>
      </c>
    </row>
    <row r="75" s="4" customFormat="1" ht="14.25" customHeight="1" spans="1:11">
      <c r="A75" s="17">
        <v>72</v>
      </c>
      <c r="B75" s="18" t="str">
        <f>VLOOKUP(A:A,'[1]月在岗人员（原表）'!A:B,2,FALSE)</f>
        <v>域城镇</v>
      </c>
      <c r="C75" s="18" t="str">
        <f>VLOOKUP(A:A,'[1]月在岗人员（原表）'!A:C,3,FALSE)</f>
        <v>夹山村</v>
      </c>
      <c r="D75" s="18" t="str">
        <f>VLOOKUP(A:A,'[1]月在岗人员（原表）'!A:D,4,FALSE)</f>
        <v>段文水</v>
      </c>
      <c r="E75" s="18" t="s">
        <v>706</v>
      </c>
      <c r="F75" s="18">
        <v>61</v>
      </c>
      <c r="G75" s="18" t="s">
        <v>646</v>
      </c>
      <c r="H75" s="18" t="s">
        <v>647</v>
      </c>
      <c r="I75" s="19">
        <v>35</v>
      </c>
      <c r="J75" s="20">
        <v>22</v>
      </c>
      <c r="K75" s="20">
        <v>770</v>
      </c>
    </row>
    <row r="76" s="4" customFormat="1" ht="14.25" customHeight="1" spans="1:11">
      <c r="A76" s="17">
        <v>73</v>
      </c>
      <c r="B76" s="18" t="str">
        <f>VLOOKUP(A:A,'[1]月在岗人员（原表）'!A:B,2,FALSE)</f>
        <v>域城镇</v>
      </c>
      <c r="C76" s="18" t="str">
        <f>VLOOKUP(A:A,'[1]月在岗人员（原表）'!A:C,3,FALSE)</f>
        <v>青龙湾村</v>
      </c>
      <c r="D76" s="18" t="str">
        <f>VLOOKUP(A:A,'[1]月在岗人员（原表）'!A:D,4,FALSE)</f>
        <v>沈红</v>
      </c>
      <c r="E76" s="18" t="s">
        <v>707</v>
      </c>
      <c r="F76" s="18">
        <v>62</v>
      </c>
      <c r="G76" s="18" t="s">
        <v>649</v>
      </c>
      <c r="H76" s="18" t="s">
        <v>647</v>
      </c>
      <c r="I76" s="19">
        <v>35</v>
      </c>
      <c r="J76" s="20">
        <v>22</v>
      </c>
      <c r="K76" s="20">
        <v>770</v>
      </c>
    </row>
    <row r="77" s="4" customFormat="1" ht="14.25" customHeight="1" spans="1:11">
      <c r="A77" s="17">
        <v>74</v>
      </c>
      <c r="B77" s="18" t="str">
        <f>VLOOKUP(A:A,'[1]月在岗人员（原表）'!A:B,2,FALSE)</f>
        <v>域城镇</v>
      </c>
      <c r="C77" s="18" t="str">
        <f>VLOOKUP(A:A,'[1]月在岗人员（原表）'!A:C,3,FALSE)</f>
        <v>尚庄村</v>
      </c>
      <c r="D77" s="18" t="str">
        <f>VLOOKUP(A:A,'[1]月在岗人员（原表）'!A:D,4,FALSE)</f>
        <v>郭经珍</v>
      </c>
      <c r="E77" s="18" t="s">
        <v>708</v>
      </c>
      <c r="F77" s="18">
        <v>63</v>
      </c>
      <c r="G77" s="18" t="s">
        <v>649</v>
      </c>
      <c r="H77" s="18" t="s">
        <v>647</v>
      </c>
      <c r="I77" s="19">
        <v>35</v>
      </c>
      <c r="J77" s="20">
        <v>22</v>
      </c>
      <c r="K77" s="20">
        <v>770</v>
      </c>
    </row>
    <row r="78" s="4" customFormat="1" ht="14.25" customHeight="1" spans="1:11">
      <c r="A78" s="17">
        <v>75</v>
      </c>
      <c r="B78" s="18" t="str">
        <f>VLOOKUP(A:A,'[1]月在岗人员（原表）'!A:B,2,FALSE)</f>
        <v>域城镇</v>
      </c>
      <c r="C78" s="18" t="str">
        <f>VLOOKUP(A:A,'[1]月在岗人员（原表）'!A:C,3,FALSE)</f>
        <v>尚庄村</v>
      </c>
      <c r="D78" s="18" t="str">
        <f>VLOOKUP(A:A,'[1]月在岗人员（原表）'!A:D,4,FALSE)</f>
        <v>赵希明</v>
      </c>
      <c r="E78" s="18" t="s">
        <v>388</v>
      </c>
      <c r="F78" s="18">
        <v>64</v>
      </c>
      <c r="G78" s="18" t="s">
        <v>646</v>
      </c>
      <c r="H78" s="18" t="s">
        <v>647</v>
      </c>
      <c r="I78" s="19">
        <v>35</v>
      </c>
      <c r="J78" s="20">
        <v>22</v>
      </c>
      <c r="K78" s="20">
        <v>770</v>
      </c>
    </row>
    <row r="79" s="4" customFormat="1" ht="14.25" customHeight="1" spans="1:11">
      <c r="A79" s="17">
        <v>76</v>
      </c>
      <c r="B79" s="18" t="str">
        <f>VLOOKUP(A:A,'[1]月在岗人员（原表）'!A:B,2,FALSE)</f>
        <v>域城镇</v>
      </c>
      <c r="C79" s="18" t="str">
        <f>VLOOKUP(A:A,'[1]月在岗人员（原表）'!A:C,3,FALSE)</f>
        <v>尚庄村</v>
      </c>
      <c r="D79" s="18" t="str">
        <f>VLOOKUP(A:A,'[1]月在岗人员（原表）'!A:D,4,FALSE)</f>
        <v>蒋秀娟</v>
      </c>
      <c r="E79" s="18" t="s">
        <v>709</v>
      </c>
      <c r="F79" s="18">
        <v>59</v>
      </c>
      <c r="G79" s="18" t="s">
        <v>649</v>
      </c>
      <c r="H79" s="18" t="s">
        <v>647</v>
      </c>
      <c r="I79" s="19">
        <v>35</v>
      </c>
      <c r="J79" s="20">
        <v>22</v>
      </c>
      <c r="K79" s="20">
        <v>770</v>
      </c>
    </row>
    <row r="80" s="4" customFormat="1" ht="14.25" customHeight="1" spans="1:11">
      <c r="A80" s="17">
        <v>77</v>
      </c>
      <c r="B80" s="18" t="str">
        <f>VLOOKUP(A:A,'[1]月在岗人员（原表）'!A:B,2,FALSE)</f>
        <v>域城镇</v>
      </c>
      <c r="C80" s="18" t="str">
        <f>VLOOKUP(A:A,'[1]月在岗人员（原表）'!A:C,3,FALSE)</f>
        <v>尚庄村</v>
      </c>
      <c r="D80" s="18" t="str">
        <f>VLOOKUP(A:A,'[1]月在岗人员（原表）'!A:D,4,FALSE)</f>
        <v>蒋玉花</v>
      </c>
      <c r="E80" s="18" t="s">
        <v>710</v>
      </c>
      <c r="F80" s="18">
        <v>62</v>
      </c>
      <c r="G80" s="18" t="s">
        <v>649</v>
      </c>
      <c r="H80" s="18" t="s">
        <v>647</v>
      </c>
      <c r="I80" s="19">
        <v>35</v>
      </c>
      <c r="J80" s="20">
        <v>22</v>
      </c>
      <c r="K80" s="20">
        <v>770</v>
      </c>
    </row>
    <row r="81" s="4" customFormat="1" ht="14.25" customHeight="1" spans="1:11">
      <c r="A81" s="17">
        <v>78</v>
      </c>
      <c r="B81" s="18" t="str">
        <f>VLOOKUP(A:A,'[1]月在岗人员（原表）'!A:B,2,FALSE)</f>
        <v>域城镇</v>
      </c>
      <c r="C81" s="18" t="str">
        <f>VLOOKUP(A:A,'[1]月在岗人员（原表）'!A:C,3,FALSE)</f>
        <v>尚庄村</v>
      </c>
      <c r="D81" s="18" t="str">
        <f>VLOOKUP(A:A,'[1]月在岗人员（原表）'!A:D,4,FALSE)</f>
        <v>段秀香</v>
      </c>
      <c r="E81" s="18" t="s">
        <v>298</v>
      </c>
      <c r="F81" s="18">
        <v>63</v>
      </c>
      <c r="G81" s="18" t="s">
        <v>649</v>
      </c>
      <c r="H81" s="18" t="s">
        <v>647</v>
      </c>
      <c r="I81" s="19">
        <v>35</v>
      </c>
      <c r="J81" s="20">
        <v>22</v>
      </c>
      <c r="K81" s="20">
        <v>770</v>
      </c>
    </row>
    <row r="82" s="4" customFormat="1" ht="14.25" customHeight="1" spans="1:11">
      <c r="A82" s="17">
        <v>79</v>
      </c>
      <c r="B82" s="18" t="str">
        <f>VLOOKUP(A:A,'[1]月在岗人员（原表）'!A:B,2,FALSE)</f>
        <v>域城镇</v>
      </c>
      <c r="C82" s="18" t="str">
        <f>VLOOKUP(A:A,'[1]月在岗人员（原表）'!A:C,3,FALSE)</f>
        <v>楼子村</v>
      </c>
      <c r="D82" s="18" t="str">
        <f>VLOOKUP(A:A,'[1]月在岗人员（原表）'!A:D,4,FALSE)</f>
        <v>孙玉荣</v>
      </c>
      <c r="E82" s="18" t="s">
        <v>711</v>
      </c>
      <c r="F82" s="18">
        <v>60</v>
      </c>
      <c r="G82" s="18" t="s">
        <v>649</v>
      </c>
      <c r="H82" s="18" t="s">
        <v>647</v>
      </c>
      <c r="I82" s="19">
        <v>35</v>
      </c>
      <c r="J82" s="20">
        <v>22</v>
      </c>
      <c r="K82" s="20">
        <v>770</v>
      </c>
    </row>
    <row r="83" s="4" customFormat="1" ht="14.25" customHeight="1" spans="1:11">
      <c r="A83" s="17">
        <v>80</v>
      </c>
      <c r="B83" s="18" t="str">
        <f>VLOOKUP(A:A,'[1]月在岗人员（原表）'!A:B,2,FALSE)</f>
        <v>域城镇</v>
      </c>
      <c r="C83" s="18" t="str">
        <f>VLOOKUP(A:A,'[1]月在岗人员（原表）'!A:C,3,FALSE)</f>
        <v>荫柳村</v>
      </c>
      <c r="D83" s="18" t="str">
        <f>VLOOKUP(A:A,'[1]月在岗人员（原表）'!A:D,4,FALSE)</f>
        <v>王爱霞</v>
      </c>
      <c r="E83" s="18" t="s">
        <v>712</v>
      </c>
      <c r="F83" s="18">
        <v>62</v>
      </c>
      <c r="G83" s="18" t="s">
        <v>649</v>
      </c>
      <c r="H83" s="18" t="s">
        <v>647</v>
      </c>
      <c r="I83" s="19">
        <v>35</v>
      </c>
      <c r="J83" s="20">
        <v>22</v>
      </c>
      <c r="K83" s="20">
        <v>770</v>
      </c>
    </row>
    <row r="84" s="4" customFormat="1" ht="14.25" customHeight="1" spans="1:11">
      <c r="A84" s="17">
        <v>81</v>
      </c>
      <c r="B84" s="18" t="str">
        <f>VLOOKUP(A:A,'[1]月在岗人员（原表）'!A:B,2,FALSE)</f>
        <v>域城镇</v>
      </c>
      <c r="C84" s="18" t="str">
        <f>VLOOKUP(A:A,'[1]月在岗人员（原表）'!A:C,3,FALSE)</f>
        <v>荫柳村</v>
      </c>
      <c r="D84" s="18" t="str">
        <f>VLOOKUP(A:A,'[1]月在岗人员（原表）'!A:D,4,FALSE)</f>
        <v>孙启学</v>
      </c>
      <c r="E84" s="18" t="s">
        <v>435</v>
      </c>
      <c r="F84" s="18">
        <v>61</v>
      </c>
      <c r="G84" s="18" t="s">
        <v>646</v>
      </c>
      <c r="H84" s="18" t="s">
        <v>647</v>
      </c>
      <c r="I84" s="19">
        <v>35</v>
      </c>
      <c r="J84" s="20">
        <v>22</v>
      </c>
      <c r="K84" s="20">
        <v>770</v>
      </c>
    </row>
    <row r="85" s="4" customFormat="1" ht="14.25" customHeight="1" spans="1:11">
      <c r="A85" s="17">
        <v>82</v>
      </c>
      <c r="B85" s="18" t="str">
        <f>VLOOKUP(A:A,'[1]月在岗人员（原表）'!A:B,2,FALSE)</f>
        <v>域城镇</v>
      </c>
      <c r="C85" s="18" t="str">
        <f>VLOOKUP(A:A,'[1]月在岗人员（原表）'!A:C,3,FALSE)</f>
        <v>荫柳村</v>
      </c>
      <c r="D85" s="18" t="str">
        <f>VLOOKUP(A:A,'[1]月在岗人员（原表）'!A:D,4,FALSE)</f>
        <v>孙奉妹</v>
      </c>
      <c r="E85" s="18" t="s">
        <v>713</v>
      </c>
      <c r="F85" s="18">
        <v>53</v>
      </c>
      <c r="G85" s="18" t="s">
        <v>649</v>
      </c>
      <c r="H85" s="18" t="s">
        <v>647</v>
      </c>
      <c r="I85" s="19">
        <v>35</v>
      </c>
      <c r="J85" s="20">
        <v>22</v>
      </c>
      <c r="K85" s="20">
        <v>770</v>
      </c>
    </row>
    <row r="86" s="4" customFormat="1" ht="14.25" customHeight="1" spans="1:11">
      <c r="A86" s="17">
        <v>83</v>
      </c>
      <c r="B86" s="18" t="str">
        <f>VLOOKUP(A:A,'[1]月在岗人员（原表）'!A:B,2,FALSE)</f>
        <v>域城镇</v>
      </c>
      <c r="C86" s="18" t="str">
        <f>VLOOKUP(A:A,'[1]月在岗人员（原表）'!A:C,3,FALSE)</f>
        <v>荫柳村</v>
      </c>
      <c r="D86" s="18" t="str">
        <f>VLOOKUP(A:A,'[1]月在岗人员（原表）'!A:D,4,FALSE)</f>
        <v>穆芸霞</v>
      </c>
      <c r="E86" s="18" t="s">
        <v>709</v>
      </c>
      <c r="F86" s="18">
        <v>62</v>
      </c>
      <c r="G86" s="18" t="s">
        <v>649</v>
      </c>
      <c r="H86" s="18" t="s">
        <v>647</v>
      </c>
      <c r="I86" s="19">
        <v>35</v>
      </c>
      <c r="J86" s="20">
        <v>22</v>
      </c>
      <c r="K86" s="20">
        <v>770</v>
      </c>
    </row>
    <row r="87" s="4" customFormat="1" ht="14.25" customHeight="1" spans="1:11">
      <c r="A87" s="17">
        <v>84</v>
      </c>
      <c r="B87" s="18" t="str">
        <f>VLOOKUP(A:A,'[1]月在岗人员（原表）'!A:B,2,FALSE)</f>
        <v>域城镇</v>
      </c>
      <c r="C87" s="18" t="str">
        <f>VLOOKUP(A:A,'[1]月在岗人员（原表）'!A:C,3,FALSE)</f>
        <v>桃园村</v>
      </c>
      <c r="D87" s="18" t="str">
        <f>VLOOKUP(A:A,'[1]月在岗人员（原表）'!A:D,4,FALSE)</f>
        <v>邢玉翠</v>
      </c>
      <c r="E87" s="18" t="s">
        <v>714</v>
      </c>
      <c r="F87" s="18">
        <v>55</v>
      </c>
      <c r="G87" s="18" t="s">
        <v>649</v>
      </c>
      <c r="H87" s="18" t="s">
        <v>647</v>
      </c>
      <c r="I87" s="19">
        <v>35</v>
      </c>
      <c r="J87" s="20">
        <v>22</v>
      </c>
      <c r="K87" s="20">
        <v>770</v>
      </c>
    </row>
    <row r="88" s="4" customFormat="1" ht="14.25" customHeight="1" spans="1:11">
      <c r="A88" s="17">
        <v>85</v>
      </c>
      <c r="B88" s="18" t="str">
        <f>VLOOKUP(A:A,'[1]月在岗人员（原表）'!A:B,2,FALSE)</f>
        <v>域城镇</v>
      </c>
      <c r="C88" s="18" t="str">
        <f>VLOOKUP(A:A,'[1]月在岗人员（原表）'!A:C,3,FALSE)</f>
        <v>徐雅村</v>
      </c>
      <c r="D88" s="18" t="str">
        <f>VLOOKUP(A:A,'[1]月在岗人员（原表）'!A:D,4,FALSE)</f>
        <v>高瑞红</v>
      </c>
      <c r="E88" s="18" t="s">
        <v>715</v>
      </c>
      <c r="F88" s="18">
        <v>58</v>
      </c>
      <c r="G88" s="18" t="s">
        <v>649</v>
      </c>
      <c r="H88" s="18" t="s">
        <v>647</v>
      </c>
      <c r="I88" s="19">
        <v>35</v>
      </c>
      <c r="J88" s="20">
        <v>22</v>
      </c>
      <c r="K88" s="20">
        <v>770</v>
      </c>
    </row>
    <row r="89" s="4" customFormat="1" ht="14.25" customHeight="1" spans="1:11">
      <c r="A89" s="17">
        <v>86</v>
      </c>
      <c r="B89" s="18" t="str">
        <f>VLOOKUP(A:A,'[1]月在岗人员（原表）'!A:B,2,FALSE)</f>
        <v>域城镇</v>
      </c>
      <c r="C89" s="18" t="str">
        <f>VLOOKUP(A:A,'[1]月在岗人员（原表）'!A:C,3,FALSE)</f>
        <v>徐雅村</v>
      </c>
      <c r="D89" s="18" t="str">
        <f>VLOOKUP(A:A,'[1]月在岗人员（原表）'!A:D,4,FALSE)</f>
        <v>崔兴杰</v>
      </c>
      <c r="E89" s="18" t="s">
        <v>454</v>
      </c>
      <c r="F89" s="18">
        <v>60</v>
      </c>
      <c r="G89" s="18" t="s">
        <v>649</v>
      </c>
      <c r="H89" s="18" t="s">
        <v>647</v>
      </c>
      <c r="I89" s="19">
        <v>35</v>
      </c>
      <c r="J89" s="20">
        <v>22</v>
      </c>
      <c r="K89" s="20">
        <v>770</v>
      </c>
    </row>
    <row r="90" s="4" customFormat="1" ht="14.25" customHeight="1" spans="1:11">
      <c r="A90" s="17">
        <v>87</v>
      </c>
      <c r="B90" s="18" t="str">
        <f>VLOOKUP(A:A,'[1]月在岗人员（原表）'!A:B,2,FALSE)</f>
        <v>域城镇</v>
      </c>
      <c r="C90" s="18" t="str">
        <f>VLOOKUP(A:A,'[1]月在岗人员（原表）'!A:C,3,FALSE)</f>
        <v>徐雅村</v>
      </c>
      <c r="D90" s="18" t="str">
        <f>VLOOKUP(A:A,'[1]月在岗人员（原表）'!A:D,4,FALSE)</f>
        <v>周凤霞</v>
      </c>
      <c r="E90" s="18" t="s">
        <v>716</v>
      </c>
      <c r="F90" s="18">
        <v>58</v>
      </c>
      <c r="G90" s="18" t="s">
        <v>649</v>
      </c>
      <c r="H90" s="18" t="s">
        <v>647</v>
      </c>
      <c r="I90" s="19">
        <v>35</v>
      </c>
      <c r="J90" s="20">
        <v>22</v>
      </c>
      <c r="K90" s="20">
        <v>770</v>
      </c>
    </row>
    <row r="91" s="4" customFormat="1" ht="14.25" customHeight="1" spans="1:11">
      <c r="A91" s="17">
        <v>88</v>
      </c>
      <c r="B91" s="18" t="str">
        <f>VLOOKUP(A:A,'[1]月在岗人员（原表）'!A:B,2,FALSE)</f>
        <v>域城镇</v>
      </c>
      <c r="C91" s="18" t="str">
        <f>VLOOKUP(A:A,'[1]月在岗人员（原表）'!A:C,3,FALSE)</f>
        <v>徐雅村</v>
      </c>
      <c r="D91" s="18" t="str">
        <f>VLOOKUP(A:A,'[1]月在岗人员（原表）'!A:D,4,FALSE)</f>
        <v>王纪锋</v>
      </c>
      <c r="E91" s="18" t="s">
        <v>443</v>
      </c>
      <c r="F91" s="18">
        <v>65</v>
      </c>
      <c r="G91" s="18" t="s">
        <v>646</v>
      </c>
      <c r="H91" s="18" t="s">
        <v>647</v>
      </c>
      <c r="I91" s="19">
        <v>35</v>
      </c>
      <c r="J91" s="20">
        <v>22</v>
      </c>
      <c r="K91" s="20">
        <v>770</v>
      </c>
    </row>
    <row r="92" s="4" customFormat="1" ht="14.25" customHeight="1" spans="1:11">
      <c r="A92" s="17">
        <v>89</v>
      </c>
      <c r="B92" s="18" t="str">
        <f>VLOOKUP(A:A,'[1]月在岗人员（原表）'!A:B,2,FALSE)</f>
        <v>域城镇</v>
      </c>
      <c r="C92" s="18" t="str">
        <f>VLOOKUP(A:A,'[1]月在岗人员（原表）'!A:C,3,FALSE)</f>
        <v>徐雅村</v>
      </c>
      <c r="D92" s="18" t="str">
        <f>VLOOKUP(A:A,'[1]月在岗人员（原表）'!A:D,4,FALSE)</f>
        <v>孙淑美</v>
      </c>
      <c r="E92" s="18" t="s">
        <v>717</v>
      </c>
      <c r="F92" s="18">
        <v>60</v>
      </c>
      <c r="G92" s="18" t="s">
        <v>649</v>
      </c>
      <c r="H92" s="18" t="s">
        <v>647</v>
      </c>
      <c r="I92" s="19">
        <v>35</v>
      </c>
      <c r="J92" s="20">
        <v>22</v>
      </c>
      <c r="K92" s="20">
        <v>770</v>
      </c>
    </row>
    <row r="93" s="4" customFormat="1" ht="14.25" customHeight="1" spans="1:11">
      <c r="A93" s="17">
        <v>90</v>
      </c>
      <c r="B93" s="18" t="str">
        <f>VLOOKUP(A:A,'[1]月在岗人员（原表）'!A:B,2,FALSE)</f>
        <v>域城镇</v>
      </c>
      <c r="C93" s="18" t="str">
        <f>VLOOKUP(A:A,'[1]月在岗人员（原表）'!A:C,3,FALSE)</f>
        <v>徐雅村</v>
      </c>
      <c r="D93" s="18" t="str">
        <f>VLOOKUP(A:A,'[1]月在岗人员（原表）'!A:D,4,FALSE)</f>
        <v>李云强</v>
      </c>
      <c r="E93" s="18" t="s">
        <v>388</v>
      </c>
      <c r="F93" s="18">
        <v>63</v>
      </c>
      <c r="G93" s="18" t="s">
        <v>646</v>
      </c>
      <c r="H93" s="18" t="s">
        <v>647</v>
      </c>
      <c r="I93" s="19">
        <v>35</v>
      </c>
      <c r="J93" s="20">
        <v>22</v>
      </c>
      <c r="K93" s="20">
        <v>770</v>
      </c>
    </row>
    <row r="94" s="4" customFormat="1" ht="14.25" customHeight="1" spans="1:11">
      <c r="A94" s="17">
        <v>91</v>
      </c>
      <c r="B94" s="18" t="str">
        <f>VLOOKUP(A:A,'[1]月在岗人员（原表）'!A:B,2,FALSE)</f>
        <v>域城镇</v>
      </c>
      <c r="C94" s="18" t="str">
        <f>VLOOKUP(A:A,'[1]月在岗人员（原表）'!A:C,3,FALSE)</f>
        <v>徐雅村</v>
      </c>
      <c r="D94" s="18" t="str">
        <f>VLOOKUP(A:A,'[1]月在岗人员（原表）'!A:D,4,FALSE)</f>
        <v>赵美</v>
      </c>
      <c r="E94" s="18" t="s">
        <v>718</v>
      </c>
      <c r="F94" s="18">
        <v>46</v>
      </c>
      <c r="G94" s="18" t="s">
        <v>649</v>
      </c>
      <c r="H94" s="18" t="s">
        <v>647</v>
      </c>
      <c r="I94" s="19">
        <v>35</v>
      </c>
      <c r="J94" s="20">
        <v>22</v>
      </c>
      <c r="K94" s="20">
        <v>770</v>
      </c>
    </row>
    <row r="95" s="4" customFormat="1" ht="14.25" customHeight="1" spans="1:11">
      <c r="A95" s="17">
        <v>92</v>
      </c>
      <c r="B95" s="18" t="str">
        <f>VLOOKUP(A:A,'[1]月在岗人员（原表）'!A:B,2,FALSE)</f>
        <v>域城镇</v>
      </c>
      <c r="C95" s="18" t="str">
        <f>VLOOKUP(A:A,'[1]月在岗人员（原表）'!A:C,3,FALSE)</f>
        <v>石门村</v>
      </c>
      <c r="D95" s="18" t="str">
        <f>VLOOKUP(A:A,'[1]月在岗人员（原表）'!A:D,4,FALSE)</f>
        <v>孙兆利</v>
      </c>
      <c r="E95" s="18" t="s">
        <v>719</v>
      </c>
      <c r="F95" s="18">
        <v>55</v>
      </c>
      <c r="G95" s="18" t="s">
        <v>646</v>
      </c>
      <c r="H95" s="18" t="s">
        <v>647</v>
      </c>
      <c r="I95" s="19">
        <v>35</v>
      </c>
      <c r="J95" s="20">
        <v>22</v>
      </c>
      <c r="K95" s="20">
        <v>770</v>
      </c>
    </row>
    <row r="96" s="4" customFormat="1" ht="14.25" customHeight="1" spans="1:11">
      <c r="A96" s="17">
        <v>93</v>
      </c>
      <c r="B96" s="18" t="str">
        <f>VLOOKUP(A:A,'[1]月在岗人员（原表）'!A:B,2,FALSE)</f>
        <v>域城镇</v>
      </c>
      <c r="C96" s="18" t="str">
        <f>VLOOKUP(A:A,'[1]月在岗人员（原表）'!A:C,3,FALSE)</f>
        <v>石门村</v>
      </c>
      <c r="D96" s="18" t="str">
        <f>VLOOKUP(A:A,'[1]月在岗人员（原表）'!A:D,4,FALSE)</f>
        <v>刘新明</v>
      </c>
      <c r="E96" s="18" t="s">
        <v>695</v>
      </c>
      <c r="F96" s="18">
        <v>60</v>
      </c>
      <c r="G96" s="18" t="s">
        <v>646</v>
      </c>
      <c r="H96" s="18" t="s">
        <v>647</v>
      </c>
      <c r="I96" s="19">
        <v>35</v>
      </c>
      <c r="J96" s="20">
        <v>22</v>
      </c>
      <c r="K96" s="20">
        <v>770</v>
      </c>
    </row>
    <row r="97" s="4" customFormat="1" ht="14.25" customHeight="1" spans="1:11">
      <c r="A97" s="17">
        <v>94</v>
      </c>
      <c r="B97" s="18" t="str">
        <f>VLOOKUP(A:A,'[1]月在岗人员（原表）'!A:B,2,FALSE)</f>
        <v>域城镇</v>
      </c>
      <c r="C97" s="18" t="str">
        <f>VLOOKUP(A:A,'[1]月在岗人员（原表）'!A:C,3,FALSE)</f>
        <v>汪溪村</v>
      </c>
      <c r="D97" s="18" t="str">
        <f>VLOOKUP(A:A,'[1]月在岗人员（原表）'!A:D,4,FALSE)</f>
        <v>赵凤玲</v>
      </c>
      <c r="E97" s="18" t="s">
        <v>720</v>
      </c>
      <c r="F97" s="18">
        <v>63</v>
      </c>
      <c r="G97" s="18" t="s">
        <v>649</v>
      </c>
      <c r="H97" s="18" t="s">
        <v>647</v>
      </c>
      <c r="I97" s="19">
        <v>35</v>
      </c>
      <c r="J97" s="20">
        <v>22</v>
      </c>
      <c r="K97" s="20">
        <v>770</v>
      </c>
    </row>
    <row r="98" s="4" customFormat="1" ht="14.25" customHeight="1" spans="1:11">
      <c r="A98" s="17">
        <v>95</v>
      </c>
      <c r="B98" s="18" t="str">
        <f>VLOOKUP(A:A,'[1]月在岗人员（原表）'!A:B,2,FALSE)</f>
        <v>域城镇</v>
      </c>
      <c r="C98" s="18" t="str">
        <f>VLOOKUP(A:A,'[1]月在岗人员（原表）'!A:C,3,FALSE)</f>
        <v>汪溪村</v>
      </c>
      <c r="D98" s="18" t="str">
        <f>VLOOKUP(A:A,'[1]月在岗人员（原表）'!A:D,4,FALSE)</f>
        <v>李美</v>
      </c>
      <c r="E98" s="18" t="s">
        <v>721</v>
      </c>
      <c r="F98" s="18">
        <v>58</v>
      </c>
      <c r="G98" s="18" t="s">
        <v>649</v>
      </c>
      <c r="H98" s="18" t="s">
        <v>647</v>
      </c>
      <c r="I98" s="19">
        <v>35</v>
      </c>
      <c r="J98" s="20">
        <v>22</v>
      </c>
      <c r="K98" s="20">
        <v>770</v>
      </c>
    </row>
    <row r="99" s="4" customFormat="1" ht="14.25" customHeight="1" spans="1:11">
      <c r="A99" s="17">
        <v>96</v>
      </c>
      <c r="B99" s="18" t="str">
        <f>VLOOKUP(A:A,'[1]月在岗人员（原表）'!A:B,2,FALSE)</f>
        <v>域城镇</v>
      </c>
      <c r="C99" s="18" t="str">
        <f>VLOOKUP(A:A,'[1]月在岗人员（原表）'!A:C,3,FALSE)</f>
        <v>汪溪村</v>
      </c>
      <c r="D99" s="18" t="str">
        <f>VLOOKUP(A:A,'[1]月在岗人员（原表）'!A:D,4,FALSE)</f>
        <v>李锋</v>
      </c>
      <c r="E99" s="18" t="s">
        <v>722</v>
      </c>
      <c r="F99" s="18">
        <v>49</v>
      </c>
      <c r="G99" s="18" t="s">
        <v>649</v>
      </c>
      <c r="H99" s="18" t="s">
        <v>647</v>
      </c>
      <c r="I99" s="19">
        <v>35</v>
      </c>
      <c r="J99" s="20">
        <v>22</v>
      </c>
      <c r="K99" s="20">
        <v>770</v>
      </c>
    </row>
    <row r="100" s="4" customFormat="1" ht="14.25" customHeight="1" spans="1:11">
      <c r="A100" s="17">
        <v>97</v>
      </c>
      <c r="B100" s="18" t="str">
        <f>VLOOKUP(A:A,'[1]月在岗人员（原表）'!A:B,2,FALSE)</f>
        <v>域城镇</v>
      </c>
      <c r="C100" s="18" t="str">
        <f>VLOOKUP(A:A,'[1]月在岗人员（原表）'!A:C,3,FALSE)</f>
        <v>汪溪村</v>
      </c>
      <c r="D100" s="18" t="str">
        <f>VLOOKUP(A:A,'[1]月在岗人员（原表）'!A:D,4,FALSE)</f>
        <v>王月英</v>
      </c>
      <c r="E100" s="18" t="s">
        <v>714</v>
      </c>
      <c r="F100" s="18">
        <v>60</v>
      </c>
      <c r="G100" s="18" t="s">
        <v>649</v>
      </c>
      <c r="H100" s="18" t="s">
        <v>647</v>
      </c>
      <c r="I100" s="19">
        <v>35</v>
      </c>
      <c r="J100" s="20">
        <v>22</v>
      </c>
      <c r="K100" s="20">
        <v>770</v>
      </c>
    </row>
    <row r="101" s="4" customFormat="1" ht="14.25" customHeight="1" spans="1:11">
      <c r="A101" s="17">
        <v>98</v>
      </c>
      <c r="B101" s="18" t="str">
        <f>VLOOKUP(A:A,'[1]月在岗人员（原表）'!A:B,2,FALSE)</f>
        <v>域城镇</v>
      </c>
      <c r="C101" s="18" t="str">
        <f>VLOOKUP(A:A,'[1]月在岗人员（原表）'!A:C,3,FALSE)</f>
        <v>李芽村</v>
      </c>
      <c r="D101" s="18" t="str">
        <f>VLOOKUP(A:A,'[1]月在岗人员（原表）'!A:D,4,FALSE)</f>
        <v>高玉玲</v>
      </c>
      <c r="E101" s="18" t="s">
        <v>291</v>
      </c>
      <c r="F101" s="18">
        <v>58</v>
      </c>
      <c r="G101" s="18" t="s">
        <v>649</v>
      </c>
      <c r="H101" s="18" t="s">
        <v>647</v>
      </c>
      <c r="I101" s="19">
        <v>35</v>
      </c>
      <c r="J101" s="20">
        <v>22</v>
      </c>
      <c r="K101" s="20">
        <v>770</v>
      </c>
    </row>
    <row r="102" s="4" customFormat="1" ht="14.25" customHeight="1" spans="1:11">
      <c r="A102" s="17">
        <v>99</v>
      </c>
      <c r="B102" s="18" t="str">
        <f>VLOOKUP(A:A,'[1]月在岗人员（原表）'!A:B,2,FALSE)</f>
        <v>域城镇</v>
      </c>
      <c r="C102" s="18" t="str">
        <f>VLOOKUP(A:A,'[1]月在岗人员（原表）'!A:C,3,FALSE)</f>
        <v>李芽村</v>
      </c>
      <c r="D102" s="18" t="str">
        <f>VLOOKUP(A:A,'[1]月在岗人员（原表）'!A:D,4,FALSE)</f>
        <v>魏翠芸</v>
      </c>
      <c r="E102" s="18" t="s">
        <v>291</v>
      </c>
      <c r="F102" s="18">
        <v>64</v>
      </c>
      <c r="G102" s="18" t="s">
        <v>649</v>
      </c>
      <c r="H102" s="18" t="s">
        <v>647</v>
      </c>
      <c r="I102" s="19">
        <v>35</v>
      </c>
      <c r="J102" s="20">
        <v>22</v>
      </c>
      <c r="K102" s="20">
        <v>770</v>
      </c>
    </row>
    <row r="103" s="4" customFormat="1" ht="14.25" customHeight="1" spans="1:11">
      <c r="A103" s="17">
        <v>100</v>
      </c>
      <c r="B103" s="18" t="str">
        <f>VLOOKUP(A:A,'[1]月在岗人员（原表）'!A:B,2,FALSE)</f>
        <v>域城镇</v>
      </c>
      <c r="C103" s="18" t="str">
        <f>VLOOKUP(A:A,'[1]月在岗人员（原表）'!A:C,3,FALSE)</f>
        <v>董家村</v>
      </c>
      <c r="D103" s="18" t="str">
        <f>VLOOKUP(A:A,'[1]月在岗人员（原表）'!A:D,4,FALSE)</f>
        <v>张永芹</v>
      </c>
      <c r="E103" s="18" t="s">
        <v>710</v>
      </c>
      <c r="F103" s="18">
        <v>57</v>
      </c>
      <c r="G103" s="18" t="s">
        <v>649</v>
      </c>
      <c r="H103" s="18" t="s">
        <v>647</v>
      </c>
      <c r="I103" s="19">
        <v>35</v>
      </c>
      <c r="J103" s="20">
        <v>22</v>
      </c>
      <c r="K103" s="20">
        <v>770</v>
      </c>
    </row>
    <row r="104" s="4" customFormat="1" ht="14.25" customHeight="1" spans="1:11">
      <c r="A104" s="17">
        <v>101</v>
      </c>
      <c r="B104" s="18" t="str">
        <f>VLOOKUP(A:A,'[1]月在岗人员（原表）'!A:B,2,FALSE)</f>
        <v>域城镇</v>
      </c>
      <c r="C104" s="18" t="str">
        <f>VLOOKUP(A:A,'[1]月在岗人员（原表）'!A:C,3,FALSE)</f>
        <v>天门峪村</v>
      </c>
      <c r="D104" s="18" t="str">
        <f>VLOOKUP(A:A,'[1]月在岗人员（原表）'!A:D,4,FALSE)</f>
        <v>张风玲</v>
      </c>
      <c r="E104" s="18" t="s">
        <v>723</v>
      </c>
      <c r="F104" s="18">
        <v>56</v>
      </c>
      <c r="G104" s="18" t="s">
        <v>649</v>
      </c>
      <c r="H104" s="18" t="s">
        <v>647</v>
      </c>
      <c r="I104" s="19">
        <v>35</v>
      </c>
      <c r="J104" s="20">
        <v>22</v>
      </c>
      <c r="K104" s="20">
        <v>770</v>
      </c>
    </row>
    <row r="105" s="4" customFormat="1" ht="14.25" customHeight="1" spans="1:11">
      <c r="A105" s="17">
        <v>102</v>
      </c>
      <c r="B105" s="18" t="str">
        <f>VLOOKUP(A:A,'[1]月在岗人员（原表）'!A:B,2,FALSE)</f>
        <v>域城镇</v>
      </c>
      <c r="C105" s="18" t="str">
        <f>VLOOKUP(A:A,'[1]月在岗人员（原表）'!A:C,3,FALSE)</f>
        <v>牛角村</v>
      </c>
      <c r="D105" s="18" t="str">
        <f>VLOOKUP(A:A,'[1]月在岗人员（原表）'!A:D,4,FALSE)</f>
        <v>苏明昌</v>
      </c>
      <c r="E105" s="18" t="s">
        <v>724</v>
      </c>
      <c r="F105" s="18">
        <v>53</v>
      </c>
      <c r="G105" s="18" t="s">
        <v>646</v>
      </c>
      <c r="H105" s="18" t="s">
        <v>647</v>
      </c>
      <c r="I105" s="19">
        <v>35</v>
      </c>
      <c r="J105" s="20">
        <v>22</v>
      </c>
      <c r="K105" s="20">
        <v>770</v>
      </c>
    </row>
    <row r="106" s="4" customFormat="1" ht="14.25" customHeight="1" spans="1:11">
      <c r="A106" s="17">
        <v>103</v>
      </c>
      <c r="B106" s="18" t="str">
        <f>VLOOKUP(A:A,'[1]月在岗人员（原表）'!A:B,2,FALSE)</f>
        <v>域城镇</v>
      </c>
      <c r="C106" s="18" t="str">
        <f>VLOOKUP(A:A,'[1]月在岗人员（原表）'!A:C,3,FALSE)</f>
        <v>南阎村</v>
      </c>
      <c r="D106" s="18" t="str">
        <f>VLOOKUP(A:A,'[1]月在岗人员（原表）'!A:D,4,FALSE)</f>
        <v>李同泉</v>
      </c>
      <c r="E106" s="18" t="s">
        <v>725</v>
      </c>
      <c r="F106" s="18">
        <v>62</v>
      </c>
      <c r="G106" s="18" t="s">
        <v>646</v>
      </c>
      <c r="H106" s="18" t="s">
        <v>647</v>
      </c>
      <c r="I106" s="19">
        <v>35</v>
      </c>
      <c r="J106" s="20">
        <v>22</v>
      </c>
      <c r="K106" s="20">
        <v>770</v>
      </c>
    </row>
    <row r="107" s="4" customFormat="1" ht="14.25" customHeight="1" spans="1:11">
      <c r="A107" s="17">
        <v>104</v>
      </c>
      <c r="B107" s="18" t="str">
        <f>VLOOKUP(A:A,'[1]月在岗人员（原表）'!A:B,2,FALSE)</f>
        <v>域城镇</v>
      </c>
      <c r="C107" s="18" t="str">
        <f>VLOOKUP(A:A,'[1]月在岗人员（原表）'!A:C,3,FALSE)</f>
        <v>南阎村</v>
      </c>
      <c r="D107" s="18" t="str">
        <f>VLOOKUP(A:A,'[1]月在岗人员（原表）'!A:D,4,FALSE)</f>
        <v>冯翠花</v>
      </c>
      <c r="E107" s="18" t="s">
        <v>726</v>
      </c>
      <c r="F107" s="18">
        <v>64</v>
      </c>
      <c r="G107" s="18" t="s">
        <v>649</v>
      </c>
      <c r="H107" s="18" t="s">
        <v>647</v>
      </c>
      <c r="I107" s="19">
        <v>35</v>
      </c>
      <c r="J107" s="20">
        <v>22</v>
      </c>
      <c r="K107" s="20">
        <v>770</v>
      </c>
    </row>
    <row r="108" s="4" customFormat="1" ht="14.25" customHeight="1" spans="1:11">
      <c r="A108" s="17">
        <v>105</v>
      </c>
      <c r="B108" s="18" t="str">
        <f>VLOOKUP(A:A,'[1]月在岗人员（原表）'!A:B,2,FALSE)</f>
        <v>域城镇</v>
      </c>
      <c r="C108" s="18" t="str">
        <f>VLOOKUP(A:A,'[1]月在岗人员（原表）'!A:C,3,FALSE)</f>
        <v>西流泉村</v>
      </c>
      <c r="D108" s="18" t="str">
        <f>VLOOKUP(A:A,'[1]月在岗人员（原表）'!A:D,4,FALSE)</f>
        <v>逯秀兰</v>
      </c>
      <c r="E108" s="18" t="s">
        <v>727</v>
      </c>
      <c r="F108" s="18">
        <v>60</v>
      </c>
      <c r="G108" s="18" t="s">
        <v>649</v>
      </c>
      <c r="H108" s="18" t="s">
        <v>647</v>
      </c>
      <c r="I108" s="19">
        <v>35</v>
      </c>
      <c r="J108" s="20">
        <v>22</v>
      </c>
      <c r="K108" s="20">
        <v>770</v>
      </c>
    </row>
    <row r="109" s="4" customFormat="1" ht="14.25" customHeight="1" spans="1:11">
      <c r="A109" s="17">
        <v>106</v>
      </c>
      <c r="B109" s="18" t="str">
        <f>VLOOKUP(A:A,'[1]月在岗人员（原表）'!A:B,2,FALSE)</f>
        <v>源泉镇</v>
      </c>
      <c r="C109" s="18" t="str">
        <f>VLOOKUP(A:A,'[1]月在岗人员（原表）'!A:C,3,FALSE)</f>
        <v>北崮山村</v>
      </c>
      <c r="D109" s="18" t="str">
        <f>VLOOKUP(A:A,'[1]月在岗人员（原表）'!A:D,4,FALSE)</f>
        <v>郑加刚</v>
      </c>
      <c r="E109" s="18" t="s">
        <v>728</v>
      </c>
      <c r="F109" s="18">
        <v>57</v>
      </c>
      <c r="G109" s="18" t="s">
        <v>646</v>
      </c>
      <c r="H109" s="18" t="s">
        <v>647</v>
      </c>
      <c r="I109" s="19">
        <v>35</v>
      </c>
      <c r="J109" s="20">
        <v>22</v>
      </c>
      <c r="K109" s="20">
        <v>770</v>
      </c>
    </row>
    <row r="110" s="4" customFormat="1" ht="14.25" customHeight="1" spans="1:11">
      <c r="A110" s="17">
        <v>107</v>
      </c>
      <c r="B110" s="18" t="str">
        <f>VLOOKUP(A:A,'[1]月在岗人员（原表）'!A:B,2,FALSE)</f>
        <v>源泉镇</v>
      </c>
      <c r="C110" s="18" t="str">
        <f>VLOOKUP(A:A,'[1]月在岗人员（原表）'!A:C,3,FALSE)</f>
        <v>北崮山村</v>
      </c>
      <c r="D110" s="18" t="str">
        <f>VLOOKUP(A:A,'[1]月在岗人员（原表）'!A:D,4,FALSE)</f>
        <v>焦念绪</v>
      </c>
      <c r="E110" s="18" t="s">
        <v>729</v>
      </c>
      <c r="F110" s="18">
        <v>62</v>
      </c>
      <c r="G110" s="18" t="s">
        <v>646</v>
      </c>
      <c r="H110" s="18" t="s">
        <v>647</v>
      </c>
      <c r="I110" s="19">
        <v>35</v>
      </c>
      <c r="J110" s="20">
        <v>22</v>
      </c>
      <c r="K110" s="20">
        <v>770</v>
      </c>
    </row>
    <row r="111" s="4" customFormat="1" ht="14.25" customHeight="1" spans="1:11">
      <c r="A111" s="17">
        <v>108</v>
      </c>
      <c r="B111" s="18" t="str">
        <f>VLOOKUP(A:A,'[1]月在岗人员（原表）'!A:B,2,FALSE)</f>
        <v>源泉镇</v>
      </c>
      <c r="C111" s="18" t="str">
        <f>VLOOKUP(A:A,'[1]月在岗人员（原表）'!A:C,3,FALSE)</f>
        <v>北崮山村</v>
      </c>
      <c r="D111" s="18" t="str">
        <f>VLOOKUP(A:A,'[1]月在岗人员（原表）'!A:D,4,FALSE)</f>
        <v>李凤华</v>
      </c>
      <c r="E111" s="18" t="s">
        <v>730</v>
      </c>
      <c r="F111" s="18">
        <v>59</v>
      </c>
      <c r="G111" s="18" t="s">
        <v>649</v>
      </c>
      <c r="H111" s="18" t="s">
        <v>647</v>
      </c>
      <c r="I111" s="19">
        <v>35</v>
      </c>
      <c r="J111" s="20">
        <v>22</v>
      </c>
      <c r="K111" s="20">
        <v>770</v>
      </c>
    </row>
    <row r="112" s="4" customFormat="1" ht="14.25" customHeight="1" spans="1:11">
      <c r="A112" s="17">
        <v>109</v>
      </c>
      <c r="B112" s="18" t="str">
        <f>VLOOKUP(A:A,'[1]月在岗人员（原表）'!A:B,2,FALSE)</f>
        <v>源泉镇</v>
      </c>
      <c r="C112" s="18" t="str">
        <f>VLOOKUP(A:A,'[1]月在岗人员（原表）'!A:C,3,FALSE)</f>
        <v>岱北村</v>
      </c>
      <c r="D112" s="18" t="str">
        <f>VLOOKUP(A:A,'[1]月在岗人员（原表）'!A:D,4,FALSE)</f>
        <v>董桂玲</v>
      </c>
      <c r="E112" s="18" t="s">
        <v>731</v>
      </c>
      <c r="F112" s="18">
        <v>57</v>
      </c>
      <c r="G112" s="18" t="s">
        <v>649</v>
      </c>
      <c r="H112" s="18" t="s">
        <v>647</v>
      </c>
      <c r="I112" s="19">
        <v>35</v>
      </c>
      <c r="J112" s="20">
        <v>22</v>
      </c>
      <c r="K112" s="20">
        <v>770</v>
      </c>
    </row>
    <row r="113" s="4" customFormat="1" ht="14.25" customHeight="1" spans="1:11">
      <c r="A113" s="17">
        <v>110</v>
      </c>
      <c r="B113" s="18" t="str">
        <f>VLOOKUP(A:A,'[1]月在岗人员（原表）'!A:B,2,FALSE)</f>
        <v>源泉镇</v>
      </c>
      <c r="C113" s="18" t="str">
        <f>VLOOKUP(A:A,'[1]月在岗人员（原表）'!A:C,3,FALSE)</f>
        <v>岱东村</v>
      </c>
      <c r="D113" s="18" t="str">
        <f>VLOOKUP(A:A,'[1]月在岗人员（原表）'!A:D,4,FALSE)</f>
        <v>张安玲</v>
      </c>
      <c r="E113" s="18" t="s">
        <v>732</v>
      </c>
      <c r="F113" s="18">
        <v>62</v>
      </c>
      <c r="G113" s="18" t="s">
        <v>649</v>
      </c>
      <c r="H113" s="18" t="s">
        <v>647</v>
      </c>
      <c r="I113" s="19">
        <v>35</v>
      </c>
      <c r="J113" s="20">
        <v>22</v>
      </c>
      <c r="K113" s="20">
        <v>770</v>
      </c>
    </row>
    <row r="114" s="4" customFormat="1" ht="14.25" customHeight="1" spans="1:11">
      <c r="A114" s="17">
        <v>111</v>
      </c>
      <c r="B114" s="18" t="str">
        <f>VLOOKUP(A:A,'[1]月在岗人员（原表）'!A:B,2,FALSE)</f>
        <v>源泉镇</v>
      </c>
      <c r="C114" s="18" t="str">
        <f>VLOOKUP(A:A,'[1]月在岗人员（原表）'!A:C,3,FALSE)</f>
        <v>岱东村</v>
      </c>
      <c r="D114" s="18" t="str">
        <f>VLOOKUP(A:A,'[1]月在岗人员（原表）'!A:D,4,FALSE)</f>
        <v>苏法玲</v>
      </c>
      <c r="E114" s="18" t="s">
        <v>733</v>
      </c>
      <c r="F114" s="18">
        <v>63</v>
      </c>
      <c r="G114" s="18" t="s">
        <v>649</v>
      </c>
      <c r="H114" s="18" t="s">
        <v>647</v>
      </c>
      <c r="I114" s="19">
        <v>35</v>
      </c>
      <c r="J114" s="20">
        <v>22</v>
      </c>
      <c r="K114" s="20">
        <v>770</v>
      </c>
    </row>
    <row r="115" s="4" customFormat="1" ht="14.25" customHeight="1" spans="1:11">
      <c r="A115" s="17">
        <v>112</v>
      </c>
      <c r="B115" s="18" t="str">
        <f>VLOOKUP(A:A,'[1]月在岗人员（原表）'!A:B,2,FALSE)</f>
        <v>源泉镇</v>
      </c>
      <c r="C115" s="18" t="str">
        <f>VLOOKUP(A:A,'[1]月在岗人员（原表）'!A:C,3,FALSE)</f>
        <v>岱西村</v>
      </c>
      <c r="D115" s="18" t="str">
        <f>VLOOKUP(A:A,'[1]月在岗人员（原表）'!A:D,4,FALSE)</f>
        <v>尹莹</v>
      </c>
      <c r="E115" s="18" t="s">
        <v>734</v>
      </c>
      <c r="F115" s="18">
        <v>57</v>
      </c>
      <c r="G115" s="18" t="s">
        <v>649</v>
      </c>
      <c r="H115" s="18" t="s">
        <v>735</v>
      </c>
      <c r="I115" s="19">
        <v>35</v>
      </c>
      <c r="J115" s="20">
        <v>22</v>
      </c>
      <c r="K115" s="20">
        <v>770</v>
      </c>
    </row>
    <row r="116" s="4" customFormat="1" ht="14.25" customHeight="1" spans="1:11">
      <c r="A116" s="17">
        <v>113</v>
      </c>
      <c r="B116" s="18" t="str">
        <f>VLOOKUP(A:A,'[1]月在岗人员（原表）'!A:B,2,FALSE)</f>
        <v>源泉镇</v>
      </c>
      <c r="C116" s="18" t="str">
        <f>VLOOKUP(A:A,'[1]月在岗人员（原表）'!A:C,3,FALSE)</f>
        <v>岱西村</v>
      </c>
      <c r="D116" s="18" t="str">
        <f>VLOOKUP(A:A,'[1]月在岗人员（原表）'!A:D,4,FALSE)</f>
        <v>王洪坤</v>
      </c>
      <c r="E116" s="18" t="s">
        <v>736</v>
      </c>
      <c r="F116" s="18">
        <v>62</v>
      </c>
      <c r="G116" s="18" t="s">
        <v>646</v>
      </c>
      <c r="H116" s="18" t="s">
        <v>647</v>
      </c>
      <c r="I116" s="19">
        <v>35</v>
      </c>
      <c r="J116" s="20">
        <v>22</v>
      </c>
      <c r="K116" s="20">
        <v>770</v>
      </c>
    </row>
    <row r="117" s="4" customFormat="1" ht="14.25" customHeight="1" spans="1:11">
      <c r="A117" s="17">
        <v>114</v>
      </c>
      <c r="B117" s="18" t="str">
        <f>VLOOKUP(A:A,'[1]月在岗人员（原表）'!A:B,2,FALSE)</f>
        <v>源泉镇</v>
      </c>
      <c r="C117" s="18" t="str">
        <f>VLOOKUP(A:A,'[1]月在岗人员（原表）'!A:C,3,FALSE)</f>
        <v>岱南村</v>
      </c>
      <c r="D117" s="18" t="str">
        <f>VLOOKUP(A:A,'[1]月在岗人员（原表）'!A:D,4,FALSE)</f>
        <v>王维华</v>
      </c>
      <c r="E117" s="18" t="s">
        <v>737</v>
      </c>
      <c r="F117" s="18">
        <v>62</v>
      </c>
      <c r="G117" s="18" t="s">
        <v>649</v>
      </c>
      <c r="H117" s="18" t="s">
        <v>653</v>
      </c>
      <c r="I117" s="19">
        <v>35</v>
      </c>
      <c r="J117" s="20">
        <v>22</v>
      </c>
      <c r="K117" s="20">
        <v>770</v>
      </c>
    </row>
    <row r="118" s="4" customFormat="1" ht="14.25" customHeight="1" spans="1:11">
      <c r="A118" s="17">
        <v>115</v>
      </c>
      <c r="B118" s="18" t="str">
        <f>VLOOKUP(A:A,'[1]月在岗人员（原表）'!A:B,2,FALSE)</f>
        <v>源泉镇</v>
      </c>
      <c r="C118" s="18" t="str">
        <f>VLOOKUP(A:A,'[1]月在岗人员（原表）'!A:C,3,FALSE)</f>
        <v>岱南村</v>
      </c>
      <c r="D118" s="18" t="str">
        <f>VLOOKUP(A:A,'[1]月在岗人员（原表）'!A:D,4,FALSE)</f>
        <v>张翠爱</v>
      </c>
      <c r="E118" s="18" t="s">
        <v>738</v>
      </c>
      <c r="F118" s="18">
        <v>50</v>
      </c>
      <c r="G118" s="18" t="s">
        <v>649</v>
      </c>
      <c r="H118" s="18" t="s">
        <v>653</v>
      </c>
      <c r="I118" s="19">
        <v>35</v>
      </c>
      <c r="J118" s="20">
        <v>22</v>
      </c>
      <c r="K118" s="20">
        <v>770</v>
      </c>
    </row>
    <row r="119" s="4" customFormat="1" ht="14.25" customHeight="1" spans="1:11">
      <c r="A119" s="17">
        <v>116</v>
      </c>
      <c r="B119" s="18" t="str">
        <f>VLOOKUP(A:A,'[1]月在岗人员（原表）'!A:B,2,FALSE)</f>
        <v>源泉镇</v>
      </c>
      <c r="C119" s="18" t="str">
        <f>VLOOKUP(A:A,'[1]月在岗人员（原表）'!A:C,3,FALSE)</f>
        <v>东高村</v>
      </c>
      <c r="D119" s="18" t="str">
        <f>VLOOKUP(A:A,'[1]月在岗人员（原表）'!A:D,4,FALSE)</f>
        <v>翟慎福</v>
      </c>
      <c r="E119" s="18" t="s">
        <v>739</v>
      </c>
      <c r="F119" s="18">
        <v>64</v>
      </c>
      <c r="G119" s="18" t="s">
        <v>646</v>
      </c>
      <c r="H119" s="18" t="s">
        <v>647</v>
      </c>
      <c r="I119" s="19">
        <v>35</v>
      </c>
      <c r="J119" s="20">
        <v>22</v>
      </c>
      <c r="K119" s="20">
        <v>770</v>
      </c>
    </row>
    <row r="120" s="4" customFormat="1" ht="14.25" customHeight="1" spans="1:11">
      <c r="A120" s="17">
        <v>117</v>
      </c>
      <c r="B120" s="18" t="str">
        <f>VLOOKUP(A:A,'[1]月在岗人员（原表）'!A:B,2,FALSE)</f>
        <v>源泉镇</v>
      </c>
      <c r="C120" s="18" t="str">
        <f>VLOOKUP(A:A,'[1]月在岗人员（原表）'!A:C,3,FALSE)</f>
        <v>东崮山村</v>
      </c>
      <c r="D120" s="18" t="str">
        <f>VLOOKUP(A:A,'[1]月在岗人员（原表）'!A:D,4,FALSE)</f>
        <v>丁荣</v>
      </c>
      <c r="E120" s="18" t="s">
        <v>596</v>
      </c>
      <c r="F120" s="18">
        <v>53</v>
      </c>
      <c r="G120" s="18" t="s">
        <v>649</v>
      </c>
      <c r="H120" s="18" t="s">
        <v>647</v>
      </c>
      <c r="I120" s="19">
        <v>35</v>
      </c>
      <c r="J120" s="20">
        <v>22</v>
      </c>
      <c r="K120" s="20">
        <v>770</v>
      </c>
    </row>
    <row r="121" s="4" customFormat="1" ht="14.25" customHeight="1" spans="1:11">
      <c r="A121" s="17">
        <v>118</v>
      </c>
      <c r="B121" s="18" t="str">
        <f>VLOOKUP(A:A,'[1]月在岗人员（原表）'!A:B,2,FALSE)</f>
        <v>源泉镇</v>
      </c>
      <c r="C121" s="18" t="str">
        <f>VLOOKUP(A:A,'[1]月在岗人员（原表）'!A:C,3,FALSE)</f>
        <v>东崮山村</v>
      </c>
      <c r="D121" s="18" t="str">
        <f>VLOOKUP(A:A,'[1]月在岗人员（原表）'!A:D,4,FALSE)</f>
        <v>翟芳</v>
      </c>
      <c r="E121" s="18" t="s">
        <v>740</v>
      </c>
      <c r="F121" s="18">
        <v>63</v>
      </c>
      <c r="G121" s="18" t="s">
        <v>649</v>
      </c>
      <c r="H121" s="18" t="s">
        <v>647</v>
      </c>
      <c r="I121" s="19">
        <v>35</v>
      </c>
      <c r="J121" s="20">
        <v>22</v>
      </c>
      <c r="K121" s="20">
        <v>770</v>
      </c>
    </row>
    <row r="122" s="4" customFormat="1" ht="14.25" customHeight="1" spans="1:11">
      <c r="A122" s="17">
        <v>119</v>
      </c>
      <c r="B122" s="18" t="str">
        <f>VLOOKUP(A:A,'[1]月在岗人员（原表）'!A:B,2,FALSE)</f>
        <v>源泉镇</v>
      </c>
      <c r="C122" s="18" t="str">
        <f>VLOOKUP(A:A,'[1]月在岗人员（原表）'!A:C,3,FALSE)</f>
        <v>黄台村</v>
      </c>
      <c r="D122" s="18" t="str">
        <f>VLOOKUP(A:A,'[1]月在岗人员（原表）'!A:D,4,FALSE)</f>
        <v>葛廷霞</v>
      </c>
      <c r="E122" s="18" t="s">
        <v>741</v>
      </c>
      <c r="F122" s="18">
        <v>63</v>
      </c>
      <c r="G122" s="18" t="s">
        <v>649</v>
      </c>
      <c r="H122" s="18" t="s">
        <v>653</v>
      </c>
      <c r="I122" s="19">
        <v>35</v>
      </c>
      <c r="J122" s="20">
        <v>22</v>
      </c>
      <c r="K122" s="20">
        <v>770</v>
      </c>
    </row>
    <row r="123" s="4" customFormat="1" ht="14.25" customHeight="1" spans="1:11">
      <c r="A123" s="17">
        <v>120</v>
      </c>
      <c r="B123" s="18" t="str">
        <f>VLOOKUP(A:A,'[1]月在岗人员（原表）'!A:B,2,FALSE)</f>
        <v>源泉镇</v>
      </c>
      <c r="C123" s="18" t="str">
        <f>VLOOKUP(A:A,'[1]月在岗人员（原表）'!A:C,3,FALSE)</f>
        <v>黄台村</v>
      </c>
      <c r="D123" s="18" t="str">
        <f>VLOOKUP(A:A,'[1]月在岗人员（原表）'!A:D,4,FALSE)</f>
        <v>柴树云</v>
      </c>
      <c r="E123" s="18" t="s">
        <v>742</v>
      </c>
      <c r="F123" s="18">
        <v>62</v>
      </c>
      <c r="G123" s="18" t="s">
        <v>649</v>
      </c>
      <c r="H123" s="18" t="s">
        <v>647</v>
      </c>
      <c r="I123" s="19">
        <v>35</v>
      </c>
      <c r="J123" s="20">
        <v>22</v>
      </c>
      <c r="K123" s="20">
        <v>770</v>
      </c>
    </row>
    <row r="124" s="4" customFormat="1" ht="14.25" customHeight="1" spans="1:11">
      <c r="A124" s="17">
        <v>121</v>
      </c>
      <c r="B124" s="18" t="str">
        <f>VLOOKUP(A:A,'[1]月在岗人员（原表）'!A:B,2,FALSE)</f>
        <v>源泉镇</v>
      </c>
      <c r="C124" s="18" t="str">
        <f>VLOOKUP(A:A,'[1]月在岗人员（原表）'!A:C,3,FALSE)</f>
        <v>麻庄村</v>
      </c>
      <c r="D124" s="18" t="str">
        <f>VLOOKUP(A:A,'[1]月在岗人员（原表）'!A:D,4,FALSE)</f>
        <v>李效宝</v>
      </c>
      <c r="E124" s="18" t="s">
        <v>743</v>
      </c>
      <c r="F124" s="18">
        <v>60</v>
      </c>
      <c r="G124" s="18" t="s">
        <v>646</v>
      </c>
      <c r="H124" s="18" t="s">
        <v>647</v>
      </c>
      <c r="I124" s="19">
        <v>35</v>
      </c>
      <c r="J124" s="20">
        <v>22</v>
      </c>
      <c r="K124" s="20">
        <v>770</v>
      </c>
    </row>
    <row r="125" s="4" customFormat="1" ht="14.25" customHeight="1" spans="1:11">
      <c r="A125" s="17">
        <v>122</v>
      </c>
      <c r="B125" s="18" t="str">
        <f>VLOOKUP(A:A,'[1]月在岗人员（原表）'!A:B,2,FALSE)</f>
        <v>源泉镇</v>
      </c>
      <c r="C125" s="18" t="str">
        <f>VLOOKUP(A:A,'[1]月在岗人员（原表）'!A:C,3,FALSE)</f>
        <v>麻庄村</v>
      </c>
      <c r="D125" s="18" t="str">
        <f>VLOOKUP(A:A,'[1]月在岗人员（原表）'!A:D,4,FALSE)</f>
        <v>张德民</v>
      </c>
      <c r="E125" s="18" t="s">
        <v>744</v>
      </c>
      <c r="F125" s="18">
        <v>61</v>
      </c>
      <c r="G125" s="18" t="s">
        <v>646</v>
      </c>
      <c r="H125" s="18" t="s">
        <v>647</v>
      </c>
      <c r="I125" s="19">
        <v>35</v>
      </c>
      <c r="J125" s="20">
        <v>22</v>
      </c>
      <c r="K125" s="20">
        <v>770</v>
      </c>
    </row>
    <row r="126" s="4" customFormat="1" ht="14.25" customHeight="1" spans="1:11">
      <c r="A126" s="17">
        <v>123</v>
      </c>
      <c r="B126" s="18" t="str">
        <f>VLOOKUP(A:A,'[1]月在岗人员（原表）'!A:B,2,FALSE)</f>
        <v>源泉镇</v>
      </c>
      <c r="C126" s="18" t="str">
        <f>VLOOKUP(A:A,'[1]月在岗人员（原表）'!A:C,3,FALSE)</f>
        <v>南南村</v>
      </c>
      <c r="D126" s="18" t="str">
        <f>VLOOKUP(A:A,'[1]月在岗人员（原表）'!A:D,4,FALSE)</f>
        <v>王在山</v>
      </c>
      <c r="E126" s="18" t="s">
        <v>745</v>
      </c>
      <c r="F126" s="18">
        <v>63</v>
      </c>
      <c r="G126" s="18" t="s">
        <v>646</v>
      </c>
      <c r="H126" s="18" t="s">
        <v>647</v>
      </c>
      <c r="I126" s="19">
        <v>35</v>
      </c>
      <c r="J126" s="20">
        <v>22</v>
      </c>
      <c r="K126" s="20">
        <v>770</v>
      </c>
    </row>
    <row r="127" s="4" customFormat="1" ht="14.25" customHeight="1" spans="1:11">
      <c r="A127" s="17">
        <v>124</v>
      </c>
      <c r="B127" s="18" t="str">
        <f>VLOOKUP(A:A,'[1]月在岗人员（原表）'!A:B,2,FALSE)</f>
        <v>源泉镇</v>
      </c>
      <c r="C127" s="18" t="str">
        <f>VLOOKUP(A:A,'[1]月在岗人员（原表）'!A:C,3,FALSE)</f>
        <v>南北村</v>
      </c>
      <c r="D127" s="18" t="str">
        <f>VLOOKUP(A:A,'[1]月在岗人员（原表）'!A:D,4,FALSE)</f>
        <v>徐德红</v>
      </c>
      <c r="E127" s="18" t="s">
        <v>746</v>
      </c>
      <c r="F127" s="18">
        <v>60</v>
      </c>
      <c r="G127" s="18" t="s">
        <v>649</v>
      </c>
      <c r="H127" s="18" t="s">
        <v>647</v>
      </c>
      <c r="I127" s="19">
        <v>35</v>
      </c>
      <c r="J127" s="20">
        <v>22</v>
      </c>
      <c r="K127" s="20">
        <v>770</v>
      </c>
    </row>
    <row r="128" s="4" customFormat="1" ht="14.25" customHeight="1" spans="1:11">
      <c r="A128" s="17">
        <v>125</v>
      </c>
      <c r="B128" s="18" t="str">
        <f>VLOOKUP(A:A,'[1]月在岗人员（原表）'!A:B,2,FALSE)</f>
        <v>源泉镇</v>
      </c>
      <c r="C128" s="18" t="str">
        <f>VLOOKUP(A:A,'[1]月在岗人员（原表）'!A:C,3,FALSE)</f>
        <v>南北村</v>
      </c>
      <c r="D128" s="18" t="str">
        <f>VLOOKUP(A:A,'[1]月在岗人员（原表）'!A:D,4,FALSE)</f>
        <v>刘香云</v>
      </c>
      <c r="E128" s="18" t="s">
        <v>746</v>
      </c>
      <c r="F128" s="18">
        <v>59</v>
      </c>
      <c r="G128" s="18" t="s">
        <v>649</v>
      </c>
      <c r="H128" s="18" t="s">
        <v>647</v>
      </c>
      <c r="I128" s="19">
        <v>35</v>
      </c>
      <c r="J128" s="20">
        <v>22</v>
      </c>
      <c r="K128" s="20">
        <v>770</v>
      </c>
    </row>
    <row r="129" s="4" customFormat="1" ht="14.25" customHeight="1" spans="1:11">
      <c r="A129" s="17">
        <v>126</v>
      </c>
      <c r="B129" s="18" t="str">
        <f>VLOOKUP(A:A,'[1]月在岗人员（原表）'!A:B,2,FALSE)</f>
        <v>源泉镇</v>
      </c>
      <c r="C129" s="18" t="str">
        <f>VLOOKUP(A:A,'[1]月在岗人员（原表）'!A:C,3,FALSE)</f>
        <v>南北村</v>
      </c>
      <c r="D129" s="18" t="str">
        <f>VLOOKUP(A:A,'[1]月在岗人员（原表）'!A:D,4,FALSE)</f>
        <v>翟爱兰</v>
      </c>
      <c r="E129" s="18" t="s">
        <v>747</v>
      </c>
      <c r="F129" s="18">
        <v>63</v>
      </c>
      <c r="G129" s="18" t="s">
        <v>649</v>
      </c>
      <c r="H129" s="18" t="s">
        <v>647</v>
      </c>
      <c r="I129" s="19">
        <v>35</v>
      </c>
      <c r="J129" s="20">
        <v>22</v>
      </c>
      <c r="K129" s="20">
        <v>770</v>
      </c>
    </row>
    <row r="130" s="4" customFormat="1" ht="14.25" customHeight="1" spans="1:11">
      <c r="A130" s="17">
        <v>127</v>
      </c>
      <c r="B130" s="18" t="str">
        <f>VLOOKUP(A:A,'[1]月在岗人员（原表）'!A:B,2,FALSE)</f>
        <v>源泉镇</v>
      </c>
      <c r="C130" s="18" t="str">
        <f>VLOOKUP(A:A,'[1]月在岗人员（原表）'!A:C,3,FALSE)</f>
        <v>南庄村</v>
      </c>
      <c r="D130" s="18" t="str">
        <f>VLOOKUP(A:A,'[1]月在岗人员（原表）'!A:D,4,FALSE)</f>
        <v>白光琴</v>
      </c>
      <c r="E130" s="18" t="s">
        <v>731</v>
      </c>
      <c r="F130" s="18">
        <v>60</v>
      </c>
      <c r="G130" s="18" t="s">
        <v>649</v>
      </c>
      <c r="H130" s="18" t="s">
        <v>647</v>
      </c>
      <c r="I130" s="19">
        <v>35</v>
      </c>
      <c r="J130" s="20">
        <v>22</v>
      </c>
      <c r="K130" s="20">
        <v>770</v>
      </c>
    </row>
    <row r="131" s="4" customFormat="1" ht="14.25" customHeight="1" spans="1:11">
      <c r="A131" s="17">
        <v>128</v>
      </c>
      <c r="B131" s="18" t="str">
        <f>VLOOKUP(A:A,'[1]月在岗人员（原表）'!A:B,2,FALSE)</f>
        <v>源泉镇</v>
      </c>
      <c r="C131" s="18" t="str">
        <f>VLOOKUP(A:A,'[1]月在岗人员（原表）'!A:C,3,FALSE)</f>
        <v>南庄村</v>
      </c>
      <c r="D131" s="18" t="str">
        <f>VLOOKUP(A:A,'[1]月在岗人员（原表）'!A:D,4,FALSE)</f>
        <v>赵玉霞</v>
      </c>
      <c r="E131" s="18" t="s">
        <v>748</v>
      </c>
      <c r="F131" s="18">
        <v>55</v>
      </c>
      <c r="G131" s="18" t="s">
        <v>649</v>
      </c>
      <c r="H131" s="18" t="s">
        <v>647</v>
      </c>
      <c r="I131" s="19">
        <v>35</v>
      </c>
      <c r="J131" s="20">
        <v>22</v>
      </c>
      <c r="K131" s="20">
        <v>770</v>
      </c>
    </row>
    <row r="132" s="4" customFormat="1" ht="14.25" customHeight="1" spans="1:11">
      <c r="A132" s="17">
        <v>129</v>
      </c>
      <c r="B132" s="18" t="str">
        <f>VLOOKUP(A:A,'[1]月在岗人员（原表）'!A:B,2,FALSE)</f>
        <v>源泉镇</v>
      </c>
      <c r="C132" s="18" t="str">
        <f>VLOOKUP(A:A,'[1]月在岗人员（原表）'!A:C,3,FALSE)</f>
        <v>泉河村</v>
      </c>
      <c r="D132" s="18" t="str">
        <f>VLOOKUP(A:A,'[1]月在岗人员（原表）'!A:D,4,FALSE)</f>
        <v>张明清</v>
      </c>
      <c r="E132" s="18" t="s">
        <v>749</v>
      </c>
      <c r="F132" s="18">
        <v>63</v>
      </c>
      <c r="G132" s="18" t="s">
        <v>649</v>
      </c>
      <c r="H132" s="18" t="s">
        <v>647</v>
      </c>
      <c r="I132" s="19">
        <v>35</v>
      </c>
      <c r="J132" s="20">
        <v>22</v>
      </c>
      <c r="K132" s="20">
        <v>770</v>
      </c>
    </row>
    <row r="133" s="4" customFormat="1" ht="14.25" customHeight="1" spans="1:11">
      <c r="A133" s="17">
        <v>130</v>
      </c>
      <c r="B133" s="18" t="str">
        <f>VLOOKUP(A:A,'[1]月在岗人员（原表）'!A:B,2,FALSE)</f>
        <v>源泉镇</v>
      </c>
      <c r="C133" s="18" t="str">
        <f>VLOOKUP(A:A,'[1]月在岗人员（原表）'!A:C,3,FALSE)</f>
        <v>泉河村</v>
      </c>
      <c r="D133" s="51" t="str">
        <f>VLOOKUP(A:A,'[1]月在岗人员（原表）'!A:D,4,FALSE)</f>
        <v>张金霞</v>
      </c>
      <c r="E133" s="18" t="s">
        <v>750</v>
      </c>
      <c r="F133" s="18">
        <v>55</v>
      </c>
      <c r="G133" s="18" t="s">
        <v>649</v>
      </c>
      <c r="H133" s="18" t="s">
        <v>647</v>
      </c>
      <c r="I133" s="19">
        <v>35</v>
      </c>
      <c r="J133" s="20">
        <v>22</v>
      </c>
      <c r="K133" s="20">
        <v>770</v>
      </c>
    </row>
    <row r="134" s="4" customFormat="1" ht="14.25" customHeight="1" spans="1:11">
      <c r="A134" s="17">
        <v>131</v>
      </c>
      <c r="B134" s="18" t="str">
        <f>VLOOKUP(A:A,'[1]月在岗人员（原表）'!A:B,2,FALSE)</f>
        <v>源泉镇</v>
      </c>
      <c r="C134" s="18" t="str">
        <f>VLOOKUP(A:A,'[1]月在岗人员（原表）'!A:C,3,FALSE)</f>
        <v>天东村</v>
      </c>
      <c r="D134" s="18" t="str">
        <f>VLOOKUP(A:A,'[1]月在岗人员（原表）'!A:D,4,FALSE)</f>
        <v>阚金龙</v>
      </c>
      <c r="E134" s="18" t="s">
        <v>751</v>
      </c>
      <c r="F134" s="18">
        <v>62</v>
      </c>
      <c r="G134" s="18" t="s">
        <v>646</v>
      </c>
      <c r="H134" s="18" t="s">
        <v>647</v>
      </c>
      <c r="I134" s="19">
        <v>35</v>
      </c>
      <c r="J134" s="20">
        <v>22</v>
      </c>
      <c r="K134" s="20">
        <v>770</v>
      </c>
    </row>
    <row r="135" s="4" customFormat="1" ht="14.25" customHeight="1" spans="1:11">
      <c r="A135" s="17">
        <v>132</v>
      </c>
      <c r="B135" s="18" t="str">
        <f>VLOOKUP(A:A,'[1]月在岗人员（原表）'!A:B,2,FALSE)</f>
        <v>源泉镇</v>
      </c>
      <c r="C135" s="18" t="str">
        <f>VLOOKUP(A:A,'[1]月在岗人员（原表）'!A:C,3,FALSE)</f>
        <v>天东村</v>
      </c>
      <c r="D135" s="18" t="str">
        <f>VLOOKUP(A:A,'[1]月在岗人员（原表）'!A:D,4,FALSE)</f>
        <v>焦其美</v>
      </c>
      <c r="E135" s="18" t="s">
        <v>752</v>
      </c>
      <c r="F135" s="18">
        <v>63</v>
      </c>
      <c r="G135" s="18" t="s">
        <v>649</v>
      </c>
      <c r="H135" s="18" t="s">
        <v>647</v>
      </c>
      <c r="I135" s="19">
        <v>35</v>
      </c>
      <c r="J135" s="20">
        <v>22</v>
      </c>
      <c r="K135" s="20">
        <v>770</v>
      </c>
    </row>
    <row r="136" s="4" customFormat="1" ht="14.25" customHeight="1" spans="1:11">
      <c r="A136" s="17">
        <v>133</v>
      </c>
      <c r="B136" s="18" t="str">
        <f>VLOOKUP(A:A,'[1]月在岗人员（原表）'!A:B,2,FALSE)</f>
        <v>源泉镇</v>
      </c>
      <c r="C136" s="18" t="str">
        <f>VLOOKUP(A:A,'[1]月在岗人员（原表）'!A:C,3,FALSE)</f>
        <v>天西村</v>
      </c>
      <c r="D136" s="18" t="str">
        <f>VLOOKUP(A:A,'[1]月在岗人员（原表）'!A:D,4,FALSE)</f>
        <v>阚方友</v>
      </c>
      <c r="E136" s="18" t="s">
        <v>753</v>
      </c>
      <c r="F136" s="18">
        <v>55</v>
      </c>
      <c r="G136" s="18" t="s">
        <v>646</v>
      </c>
      <c r="H136" s="18" t="s">
        <v>647</v>
      </c>
      <c r="I136" s="19">
        <v>35</v>
      </c>
      <c r="J136" s="20">
        <v>22</v>
      </c>
      <c r="K136" s="20">
        <v>770</v>
      </c>
    </row>
    <row r="137" s="4" customFormat="1" ht="14.25" customHeight="1" spans="1:11">
      <c r="A137" s="17">
        <v>134</v>
      </c>
      <c r="B137" s="18" t="str">
        <f>VLOOKUP(A:A,'[1]月在岗人员（原表）'!A:B,2,FALSE)</f>
        <v>源泉镇</v>
      </c>
      <c r="C137" s="18" t="str">
        <f>VLOOKUP(A:A,'[1]月在岗人员（原表）'!A:C,3,FALSE)</f>
        <v>天西村</v>
      </c>
      <c r="D137" s="18" t="str">
        <f>VLOOKUP(A:A,'[1]月在岗人员（原表）'!A:D,4,FALSE)</f>
        <v>阚方军</v>
      </c>
      <c r="E137" s="18" t="s">
        <v>754</v>
      </c>
      <c r="F137" s="18">
        <v>62</v>
      </c>
      <c r="G137" s="18" t="s">
        <v>646</v>
      </c>
      <c r="H137" s="18" t="s">
        <v>647</v>
      </c>
      <c r="I137" s="19">
        <v>35</v>
      </c>
      <c r="J137" s="20">
        <v>22</v>
      </c>
      <c r="K137" s="20">
        <v>770</v>
      </c>
    </row>
    <row r="138" s="4" customFormat="1" ht="14.25" customHeight="1" spans="1:11">
      <c r="A138" s="17">
        <v>135</v>
      </c>
      <c r="B138" s="18" t="str">
        <f>VLOOKUP(A:A,'[1]月在岗人员（原表）'!A:B,2,FALSE)</f>
        <v>源泉镇</v>
      </c>
      <c r="C138" s="18" t="str">
        <f>VLOOKUP(A:A,'[1]月在岗人员（原表）'!A:C,3,FALSE)</f>
        <v>天西村</v>
      </c>
      <c r="D138" s="18" t="str">
        <f>VLOOKUP(A:A,'[1]月在岗人员（原表）'!A:D,4,FALSE)</f>
        <v>韦翠珍</v>
      </c>
      <c r="E138" s="18" t="s">
        <v>742</v>
      </c>
      <c r="F138" s="18">
        <v>61</v>
      </c>
      <c r="G138" s="18" t="s">
        <v>649</v>
      </c>
      <c r="H138" s="18" t="s">
        <v>647</v>
      </c>
      <c r="I138" s="19">
        <v>35</v>
      </c>
      <c r="J138" s="20">
        <v>22</v>
      </c>
      <c r="K138" s="20">
        <v>770</v>
      </c>
    </row>
    <row r="139" s="4" customFormat="1" ht="14.25" customHeight="1" spans="1:11">
      <c r="A139" s="17">
        <v>136</v>
      </c>
      <c r="B139" s="18" t="str">
        <f>VLOOKUP(A:A,'[1]月在岗人员（原表）'!A:B,2,FALSE)</f>
        <v>源泉镇</v>
      </c>
      <c r="C139" s="18" t="str">
        <f>VLOOKUP(A:A,'[1]月在岗人员（原表）'!A:C,3,FALSE)</f>
        <v>西高村</v>
      </c>
      <c r="D139" s="18" t="str">
        <f>VLOOKUP(A:A,'[1]月在岗人员（原表）'!A:D,4,FALSE)</f>
        <v>李乐文</v>
      </c>
      <c r="E139" s="18" t="s">
        <v>755</v>
      </c>
      <c r="F139" s="18">
        <v>65</v>
      </c>
      <c r="G139" s="18" t="s">
        <v>646</v>
      </c>
      <c r="H139" s="18" t="s">
        <v>647</v>
      </c>
      <c r="I139" s="19">
        <v>35</v>
      </c>
      <c r="J139" s="20">
        <v>22</v>
      </c>
      <c r="K139" s="20">
        <v>770</v>
      </c>
    </row>
    <row r="140" s="4" customFormat="1" ht="14.25" customHeight="1" spans="1:11">
      <c r="A140" s="17">
        <v>137</v>
      </c>
      <c r="B140" s="18" t="str">
        <f>VLOOKUP(A:A,'[1]月在岗人员（原表）'!A:B,2,FALSE)</f>
        <v>源泉镇</v>
      </c>
      <c r="C140" s="18" t="str">
        <f>VLOOKUP(A:A,'[1]月在岗人员（原表）'!A:C,3,FALSE)</f>
        <v>西皮村</v>
      </c>
      <c r="D140" s="18" t="str">
        <f>VLOOKUP(A:A,'[1]月在岗人员（原表）'!A:D,4,FALSE)</f>
        <v>邱娟</v>
      </c>
      <c r="E140" s="18" t="s">
        <v>756</v>
      </c>
      <c r="F140" s="18">
        <v>44</v>
      </c>
      <c r="G140" s="18" t="s">
        <v>649</v>
      </c>
      <c r="H140" s="18" t="s">
        <v>757</v>
      </c>
      <c r="I140" s="19">
        <v>35</v>
      </c>
      <c r="J140" s="20">
        <v>22</v>
      </c>
      <c r="K140" s="20">
        <v>770</v>
      </c>
    </row>
    <row r="141" s="4" customFormat="1" ht="14.25" customHeight="1" spans="1:11">
      <c r="A141" s="17">
        <v>138</v>
      </c>
      <c r="B141" s="18" t="str">
        <f>VLOOKUP(A:A,'[1]月在岗人员（原表）'!A:B,2,FALSE)</f>
        <v>源泉镇</v>
      </c>
      <c r="C141" s="18" t="str">
        <f>VLOOKUP(A:A,'[1]月在岗人员（原表）'!A:C,3,FALSE)</f>
        <v>西山村</v>
      </c>
      <c r="D141" s="18" t="str">
        <f>VLOOKUP(A:A,'[1]月在岗人员（原表）'!A:D,4,FALSE)</f>
        <v>李成秀</v>
      </c>
      <c r="E141" s="18" t="s">
        <v>758</v>
      </c>
      <c r="F141" s="18">
        <v>63</v>
      </c>
      <c r="G141" s="18" t="s">
        <v>649</v>
      </c>
      <c r="H141" s="18" t="s">
        <v>647</v>
      </c>
      <c r="I141" s="19">
        <v>35</v>
      </c>
      <c r="J141" s="20">
        <v>22</v>
      </c>
      <c r="K141" s="20">
        <v>770</v>
      </c>
    </row>
    <row r="142" s="4" customFormat="1" ht="14.25" customHeight="1" spans="1:11">
      <c r="A142" s="17">
        <v>139</v>
      </c>
      <c r="B142" s="18" t="str">
        <f>VLOOKUP(A:A,'[1]月在岗人员（原表）'!A:B,2,FALSE)</f>
        <v>源泉镇</v>
      </c>
      <c r="C142" s="18" t="str">
        <f>VLOOKUP(A:A,'[1]月在岗人员（原表）'!A:C,3,FALSE)</f>
        <v>岳东村</v>
      </c>
      <c r="D142" s="18" t="str">
        <f>VLOOKUP(A:A,'[1]月在岗人员（原表）'!A:D,4,FALSE)</f>
        <v>张桂香</v>
      </c>
      <c r="E142" s="18" t="s">
        <v>759</v>
      </c>
      <c r="F142" s="18">
        <v>56</v>
      </c>
      <c r="G142" s="18" t="s">
        <v>649</v>
      </c>
      <c r="H142" s="18" t="s">
        <v>647</v>
      </c>
      <c r="I142" s="19">
        <v>35</v>
      </c>
      <c r="J142" s="20">
        <v>22</v>
      </c>
      <c r="K142" s="20">
        <v>770</v>
      </c>
    </row>
    <row r="143" s="4" customFormat="1" ht="14.25" customHeight="1" spans="1:11">
      <c r="A143" s="17">
        <v>140</v>
      </c>
      <c r="B143" s="18" t="str">
        <f>VLOOKUP(A:A,'[1]月在岗人员（原表）'!A:B,2,FALSE)</f>
        <v>源泉镇</v>
      </c>
      <c r="C143" s="18" t="str">
        <f>VLOOKUP(A:A,'[1]月在岗人员（原表）'!A:C,3,FALSE)</f>
        <v>岳东村</v>
      </c>
      <c r="D143" s="18" t="str">
        <f>VLOOKUP(A:A,'[1]月在岗人员（原表）'!A:D,4,FALSE)</f>
        <v>王之桂</v>
      </c>
      <c r="E143" s="18" t="s">
        <v>760</v>
      </c>
      <c r="F143" s="18">
        <v>57</v>
      </c>
      <c r="G143" s="18" t="s">
        <v>649</v>
      </c>
      <c r="H143" s="18" t="s">
        <v>647</v>
      </c>
      <c r="I143" s="19">
        <v>35</v>
      </c>
      <c r="J143" s="20">
        <v>22</v>
      </c>
      <c r="K143" s="20">
        <v>770</v>
      </c>
    </row>
    <row r="144" s="4" customFormat="1" ht="14.25" customHeight="1" spans="1:11">
      <c r="A144" s="17">
        <v>141</v>
      </c>
      <c r="B144" s="18" t="str">
        <f>VLOOKUP(A:A,'[1]月在岗人员（原表）'!A:B,2,FALSE)</f>
        <v>源泉镇</v>
      </c>
      <c r="C144" s="18" t="str">
        <f>VLOOKUP(A:A,'[1]月在岗人员（原表）'!A:C,3,FALSE)</f>
        <v>珍珠村</v>
      </c>
      <c r="D144" s="18" t="str">
        <f>VLOOKUP(A:A,'[1]月在岗人员（原表）'!A:D,4,FALSE)</f>
        <v>刘兆乾</v>
      </c>
      <c r="E144" s="18" t="s">
        <v>458</v>
      </c>
      <c r="F144" s="18">
        <v>60</v>
      </c>
      <c r="G144" s="18" t="s">
        <v>646</v>
      </c>
      <c r="H144" s="18" t="s">
        <v>647</v>
      </c>
      <c r="I144" s="19">
        <v>35</v>
      </c>
      <c r="J144" s="20">
        <v>22</v>
      </c>
      <c r="K144" s="20">
        <v>770</v>
      </c>
    </row>
    <row r="145" s="4" customFormat="1" ht="14.25" customHeight="1" spans="1:11">
      <c r="A145" s="17">
        <v>142</v>
      </c>
      <c r="B145" s="18" t="str">
        <f>VLOOKUP(A:A,'[1]月在岗人员（原表）'!A:B,2,FALSE)</f>
        <v>源泉镇</v>
      </c>
      <c r="C145" s="18" t="str">
        <f>VLOOKUP(A:A,'[1]月在岗人员（原表）'!A:C,3,FALSE)</f>
        <v>郑家村</v>
      </c>
      <c r="D145" s="18" t="str">
        <f>VLOOKUP(A:A,'[1]月在岗人员（原表）'!A:D,4,FALSE)</f>
        <v>刘池源</v>
      </c>
      <c r="E145" s="18" t="s">
        <v>761</v>
      </c>
      <c r="F145" s="18">
        <v>61</v>
      </c>
      <c r="G145" s="18" t="s">
        <v>646</v>
      </c>
      <c r="H145" s="18" t="s">
        <v>647</v>
      </c>
      <c r="I145" s="19">
        <v>35</v>
      </c>
      <c r="J145" s="20">
        <v>22</v>
      </c>
      <c r="K145" s="20">
        <v>770</v>
      </c>
    </row>
    <row r="146" s="4" customFormat="1" ht="14.25" customHeight="1" spans="1:11">
      <c r="A146" s="17">
        <v>143</v>
      </c>
      <c r="B146" s="18" t="str">
        <f>VLOOKUP(A:A,'[1]月在岗人员（原表）'!A:B,2,FALSE)</f>
        <v>源泉镇</v>
      </c>
      <c r="C146" s="18" t="str">
        <f>VLOOKUP(A:A,'[1]月在岗人员（原表）'!A:C,3,FALSE)</f>
        <v>中皮村</v>
      </c>
      <c r="D146" s="18" t="str">
        <f>VLOOKUP(A:A,'[1]月在岗人员（原表）'!A:D,4,FALSE)</f>
        <v>赵新芝</v>
      </c>
      <c r="E146" s="18" t="s">
        <v>756</v>
      </c>
      <c r="F146" s="18">
        <v>64</v>
      </c>
      <c r="G146" s="18" t="s">
        <v>649</v>
      </c>
      <c r="H146" s="18" t="s">
        <v>653</v>
      </c>
      <c r="I146" s="19">
        <v>35</v>
      </c>
      <c r="J146" s="20">
        <v>22</v>
      </c>
      <c r="K146" s="20">
        <v>770</v>
      </c>
    </row>
    <row r="147" s="4" customFormat="1" ht="14.25" customHeight="1" spans="1:11">
      <c r="A147" s="17">
        <v>144</v>
      </c>
      <c r="B147" s="18" t="str">
        <f>VLOOKUP(A:A,'[1]月在岗人员（原表）'!A:B,2,FALSE)</f>
        <v>石马镇</v>
      </c>
      <c r="C147" s="18" t="str">
        <f>VLOOKUP(A:A,'[1]月在岗人员（原表）'!A:C,3,FALSE)</f>
        <v>淄井村</v>
      </c>
      <c r="D147" s="18" t="str">
        <f>VLOOKUP(A:A,'[1]月在岗人员（原表）'!A:D,4,FALSE)</f>
        <v>于纪庆</v>
      </c>
      <c r="E147" s="18" t="s">
        <v>762</v>
      </c>
      <c r="F147" s="18">
        <v>63</v>
      </c>
      <c r="G147" s="18" t="s">
        <v>646</v>
      </c>
      <c r="H147" s="18" t="s">
        <v>647</v>
      </c>
      <c r="I147" s="19">
        <v>35</v>
      </c>
      <c r="J147" s="20">
        <v>22</v>
      </c>
      <c r="K147" s="20">
        <v>770</v>
      </c>
    </row>
    <row r="148" s="4" customFormat="1" ht="14.25" customHeight="1" spans="1:11">
      <c r="A148" s="17">
        <v>145</v>
      </c>
      <c r="B148" s="18" t="str">
        <f>VLOOKUP(A:A,'[1]月在岗人员（原表）'!A:B,2,FALSE)</f>
        <v>石马镇</v>
      </c>
      <c r="C148" s="18" t="str">
        <f>VLOOKUP(A:A,'[1]月在岗人员（原表）'!A:C,3,FALSE)</f>
        <v>淄井村</v>
      </c>
      <c r="D148" s="18" t="str">
        <f>VLOOKUP(A:A,'[1]月在岗人员（原表）'!A:D,4,FALSE)</f>
        <v>张荣友</v>
      </c>
      <c r="E148" s="18" t="s">
        <v>301</v>
      </c>
      <c r="F148" s="18">
        <v>65</v>
      </c>
      <c r="G148" s="18" t="s">
        <v>646</v>
      </c>
      <c r="H148" s="18" t="s">
        <v>653</v>
      </c>
      <c r="I148" s="19">
        <v>35</v>
      </c>
      <c r="J148" s="20">
        <v>22</v>
      </c>
      <c r="K148" s="20">
        <v>770</v>
      </c>
    </row>
    <row r="149" s="4" customFormat="1" ht="14.25" customHeight="1" spans="1:11">
      <c r="A149" s="17">
        <v>146</v>
      </c>
      <c r="B149" s="18" t="str">
        <f>VLOOKUP(A:A,'[1]月在岗人员（原表）'!A:B,2,FALSE)</f>
        <v>石马镇</v>
      </c>
      <c r="C149" s="18" t="str">
        <f>VLOOKUP(A:A,'[1]月在岗人员（原表）'!A:C,3,FALSE)</f>
        <v>淄井村</v>
      </c>
      <c r="D149" s="18" t="str">
        <f>VLOOKUP(A:A,'[1]月在岗人员（原表）'!A:D,4,FALSE)</f>
        <v>张荣坤</v>
      </c>
      <c r="E149" s="18" t="s">
        <v>763</v>
      </c>
      <c r="F149" s="18">
        <v>53</v>
      </c>
      <c r="G149" s="18" t="s">
        <v>646</v>
      </c>
      <c r="H149" s="18" t="s">
        <v>647</v>
      </c>
      <c r="I149" s="19">
        <v>35</v>
      </c>
      <c r="J149" s="20">
        <v>22</v>
      </c>
      <c r="K149" s="20">
        <v>770</v>
      </c>
    </row>
    <row r="150" s="4" customFormat="1" ht="14.25" customHeight="1" spans="1:11">
      <c r="A150" s="17">
        <v>147</v>
      </c>
      <c r="B150" s="18" t="str">
        <f>VLOOKUP(A:A,'[1]月在岗人员（原表）'!A:B,2,FALSE)</f>
        <v>石马镇</v>
      </c>
      <c r="C150" s="18" t="str">
        <f>VLOOKUP(A:A,'[1]月在岗人员（原表）'!A:C,3,FALSE)</f>
        <v>下焦村</v>
      </c>
      <c r="D150" s="18" t="str">
        <f>VLOOKUP(A:A,'[1]月在岗人员（原表）'!A:D,4,FALSE)</f>
        <v>王秀芹</v>
      </c>
      <c r="E150" s="18" t="s">
        <v>620</v>
      </c>
      <c r="F150" s="18">
        <v>63</v>
      </c>
      <c r="G150" s="18" t="s">
        <v>649</v>
      </c>
      <c r="H150" s="18" t="s">
        <v>647</v>
      </c>
      <c r="I150" s="19">
        <v>35</v>
      </c>
      <c r="J150" s="20">
        <v>22</v>
      </c>
      <c r="K150" s="20">
        <v>770</v>
      </c>
    </row>
    <row r="151" s="4" customFormat="1" ht="14.25" customHeight="1" spans="1:11">
      <c r="A151" s="17">
        <v>148</v>
      </c>
      <c r="B151" s="18" t="str">
        <f>VLOOKUP(A:A,'[1]月在岗人员（原表）'!A:B,2,FALSE)</f>
        <v>石马镇</v>
      </c>
      <c r="C151" s="18" t="str">
        <f>VLOOKUP(A:A,'[1]月在岗人员（原表）'!A:C,3,FALSE)</f>
        <v>下焦村</v>
      </c>
      <c r="D151" s="18" t="str">
        <f>VLOOKUP(A:A,'[1]月在岗人员（原表）'!A:D,4,FALSE)</f>
        <v>许乐英</v>
      </c>
      <c r="E151" s="18" t="s">
        <v>764</v>
      </c>
      <c r="F151" s="18">
        <v>59</v>
      </c>
      <c r="G151" s="18" t="s">
        <v>649</v>
      </c>
      <c r="H151" s="18" t="s">
        <v>647</v>
      </c>
      <c r="I151" s="19">
        <v>35</v>
      </c>
      <c r="J151" s="20">
        <v>22</v>
      </c>
      <c r="K151" s="20">
        <v>770</v>
      </c>
    </row>
    <row r="152" s="4" customFormat="1" ht="14.25" customHeight="1" spans="1:11">
      <c r="A152" s="17">
        <v>149</v>
      </c>
      <c r="B152" s="18" t="str">
        <f>VLOOKUP(A:A,'[1]月在岗人员（原表）'!A:B,2,FALSE)</f>
        <v>石马镇</v>
      </c>
      <c r="C152" s="18" t="str">
        <f>VLOOKUP(A:A,'[1]月在岗人员（原表）'!A:C,3,FALSE)</f>
        <v>西沙井村</v>
      </c>
      <c r="D152" s="18" t="str">
        <f>VLOOKUP(A:A,'[1]月在岗人员（原表）'!A:D,4,FALSE)</f>
        <v>张德友</v>
      </c>
      <c r="E152" s="18" t="s">
        <v>765</v>
      </c>
      <c r="F152" s="18">
        <v>55</v>
      </c>
      <c r="G152" s="18" t="s">
        <v>646</v>
      </c>
      <c r="H152" s="18" t="s">
        <v>647</v>
      </c>
      <c r="I152" s="19">
        <v>35</v>
      </c>
      <c r="J152" s="20">
        <v>22</v>
      </c>
      <c r="K152" s="20">
        <v>770</v>
      </c>
    </row>
    <row r="153" s="4" customFormat="1" ht="14.25" customHeight="1" spans="1:11">
      <c r="A153" s="17">
        <v>150</v>
      </c>
      <c r="B153" s="18" t="str">
        <f>VLOOKUP(A:A,'[1]月在岗人员（原表）'!A:B,2,FALSE)</f>
        <v>石马镇</v>
      </c>
      <c r="C153" s="18" t="str">
        <f>VLOOKUP(A:A,'[1]月在岗人员（原表）'!A:C,3,FALSE)</f>
        <v>西沙井村</v>
      </c>
      <c r="D153" s="18" t="str">
        <f>VLOOKUP(A:A,'[1]月在岗人员（原表）'!A:D,4,FALSE)</f>
        <v>李小美</v>
      </c>
      <c r="E153" s="18" t="s">
        <v>766</v>
      </c>
      <c r="F153" s="18">
        <v>50</v>
      </c>
      <c r="G153" s="18" t="s">
        <v>649</v>
      </c>
      <c r="H153" s="18" t="s">
        <v>647</v>
      </c>
      <c r="I153" s="19">
        <v>35</v>
      </c>
      <c r="J153" s="20">
        <v>22</v>
      </c>
      <c r="K153" s="20">
        <v>770</v>
      </c>
    </row>
    <row r="154" s="4" customFormat="1" ht="14.25" customHeight="1" spans="1:11">
      <c r="A154" s="17">
        <v>151</v>
      </c>
      <c r="B154" s="18" t="str">
        <f>VLOOKUP(A:A,'[1]月在岗人员（原表）'!A:B,2,FALSE)</f>
        <v>石马镇</v>
      </c>
      <c r="C154" s="18" t="str">
        <f>VLOOKUP(A:A,'[1]月在岗人员（原表）'!A:C,3,FALSE)</f>
        <v>西沙井村</v>
      </c>
      <c r="D154" s="18" t="str">
        <f>VLOOKUP(A:A,'[1]月在岗人员（原表）'!A:D,4,FALSE)</f>
        <v>栾翠琴</v>
      </c>
      <c r="E154" s="18" t="s">
        <v>767</v>
      </c>
      <c r="F154" s="18">
        <v>60</v>
      </c>
      <c r="G154" s="18" t="s">
        <v>649</v>
      </c>
      <c r="H154" s="18" t="s">
        <v>647</v>
      </c>
      <c r="I154" s="19">
        <v>35</v>
      </c>
      <c r="J154" s="20">
        <v>22</v>
      </c>
      <c r="K154" s="20">
        <v>770</v>
      </c>
    </row>
    <row r="155" s="4" customFormat="1" ht="14.25" customHeight="1" spans="1:11">
      <c r="A155" s="17">
        <v>152</v>
      </c>
      <c r="B155" s="18" t="str">
        <f>VLOOKUP(A:A,'[1]月在岗人员（原表）'!A:B,2,FALSE)</f>
        <v>石马镇</v>
      </c>
      <c r="C155" s="18" t="str">
        <f>VLOOKUP(A:A,'[1]月在岗人员（原表）'!A:C,3,FALSE)</f>
        <v>响泉村</v>
      </c>
      <c r="D155" s="18" t="str">
        <f>VLOOKUP(A:A,'[1]月在岗人员（原表）'!A:D,4,FALSE)</f>
        <v>李翠芳</v>
      </c>
      <c r="E155" s="18" t="s">
        <v>768</v>
      </c>
      <c r="F155" s="18">
        <v>52</v>
      </c>
      <c r="G155" s="18" t="s">
        <v>649</v>
      </c>
      <c r="H155" s="18" t="s">
        <v>647</v>
      </c>
      <c r="I155" s="19">
        <v>35</v>
      </c>
      <c r="J155" s="20">
        <v>22</v>
      </c>
      <c r="K155" s="20">
        <v>770</v>
      </c>
    </row>
    <row r="156" s="4" customFormat="1" ht="14.25" customHeight="1" spans="1:11">
      <c r="A156" s="17">
        <v>153</v>
      </c>
      <c r="B156" s="18" t="str">
        <f>VLOOKUP(A:A,'[1]月在岗人员（原表）'!A:B,2,FALSE)</f>
        <v>石马镇</v>
      </c>
      <c r="C156" s="18" t="str">
        <f>VLOOKUP(A:A,'[1]月在岗人员（原表）'!A:C,3,FALSE)</f>
        <v>南沙井村</v>
      </c>
      <c r="D156" s="18" t="str">
        <f>VLOOKUP(A:A,'[1]月在岗人员（原表）'!A:D,4,FALSE)</f>
        <v>魏玉芬</v>
      </c>
      <c r="E156" s="18" t="s">
        <v>769</v>
      </c>
      <c r="F156" s="18">
        <v>64</v>
      </c>
      <c r="G156" s="18" t="s">
        <v>649</v>
      </c>
      <c r="H156" s="18" t="s">
        <v>647</v>
      </c>
      <c r="I156" s="19">
        <v>35</v>
      </c>
      <c r="J156" s="20">
        <v>22</v>
      </c>
      <c r="K156" s="20">
        <v>770</v>
      </c>
    </row>
    <row r="157" s="4" customFormat="1" ht="14.25" customHeight="1" spans="1:11">
      <c r="A157" s="17">
        <v>154</v>
      </c>
      <c r="B157" s="18" t="str">
        <f>VLOOKUP(A:A,'[1]月在岗人员（原表）'!A:B,2,FALSE)</f>
        <v>石马镇</v>
      </c>
      <c r="C157" s="18" t="str">
        <f>VLOOKUP(A:A,'[1]月在岗人员（原表）'!A:C,3,FALSE)</f>
        <v>南沙井村</v>
      </c>
      <c r="D157" s="18" t="str">
        <f>VLOOKUP(A:A,'[1]月在岗人员（原表）'!A:D,4,FALSE)</f>
        <v>孙翠华</v>
      </c>
      <c r="E157" s="18" t="s">
        <v>770</v>
      </c>
      <c r="F157" s="18">
        <v>55</v>
      </c>
      <c r="G157" s="18" t="s">
        <v>649</v>
      </c>
      <c r="H157" s="18" t="s">
        <v>647</v>
      </c>
      <c r="I157" s="19">
        <v>35</v>
      </c>
      <c r="J157" s="20">
        <v>22</v>
      </c>
      <c r="K157" s="20">
        <v>770</v>
      </c>
    </row>
    <row r="158" s="4" customFormat="1" ht="14.25" customHeight="1" spans="1:11">
      <c r="A158" s="17">
        <v>155</v>
      </c>
      <c r="B158" s="18" t="str">
        <f>VLOOKUP(A:A,'[1]月在岗人员（原表）'!A:B,2,FALSE)</f>
        <v>石马镇</v>
      </c>
      <c r="C158" s="18" t="str">
        <f>VLOOKUP(A:A,'[1]月在岗人员（原表）'!A:C,3,FALSE)</f>
        <v>南沙井村</v>
      </c>
      <c r="D158" s="18" t="str">
        <f>VLOOKUP(A:A,'[1]月在岗人员（原表）'!A:D,4,FALSE)</f>
        <v>刘秀芹</v>
      </c>
      <c r="E158" s="18" t="s">
        <v>771</v>
      </c>
      <c r="F158" s="18">
        <v>59</v>
      </c>
      <c r="G158" s="18" t="s">
        <v>649</v>
      </c>
      <c r="H158" s="18" t="s">
        <v>647</v>
      </c>
      <c r="I158" s="19">
        <v>35</v>
      </c>
      <c r="J158" s="20">
        <v>22</v>
      </c>
      <c r="K158" s="20">
        <v>770</v>
      </c>
    </row>
    <row r="159" s="4" customFormat="1" ht="14.25" customHeight="1" spans="1:11">
      <c r="A159" s="17">
        <v>156</v>
      </c>
      <c r="B159" s="18" t="str">
        <f>VLOOKUP(A:A,'[1]月在岗人员（原表）'!A:B,2,FALSE)</f>
        <v>池上镇</v>
      </c>
      <c r="C159" s="18" t="str">
        <f>VLOOKUP(A:A,'[1]月在岗人员（原表）'!A:C,3,FALSE)</f>
        <v>车峪村</v>
      </c>
      <c r="D159" s="18" t="str">
        <f>VLOOKUP(A:A,'[1]月在岗人员（原表）'!A:D,4,FALSE)</f>
        <v>谭秀凌</v>
      </c>
      <c r="E159" s="18" t="s">
        <v>772</v>
      </c>
      <c r="F159" s="18">
        <v>63</v>
      </c>
      <c r="G159" s="18" t="s">
        <v>649</v>
      </c>
      <c r="H159" s="18" t="s">
        <v>647</v>
      </c>
      <c r="I159" s="19">
        <v>35</v>
      </c>
      <c r="J159" s="20">
        <v>22</v>
      </c>
      <c r="K159" s="20">
        <v>770</v>
      </c>
    </row>
    <row r="160" s="4" customFormat="1" ht="14.25" customHeight="1" spans="1:11">
      <c r="A160" s="17">
        <v>157</v>
      </c>
      <c r="B160" s="18" t="str">
        <f>VLOOKUP(A:A,'[1]月在岗人员（原表）'!A:B,2,FALSE)</f>
        <v>池上镇</v>
      </c>
      <c r="C160" s="18" t="str">
        <f>VLOOKUP(A:A,'[1]月在岗人员（原表）'!A:C,3,FALSE)</f>
        <v>鹿疃村</v>
      </c>
      <c r="D160" s="18" t="str">
        <f>VLOOKUP(A:A,'[1]月在岗人员（原表）'!A:D,4,FALSE)</f>
        <v>李群</v>
      </c>
      <c r="E160" s="18" t="s">
        <v>773</v>
      </c>
      <c r="F160" s="18">
        <v>48</v>
      </c>
      <c r="G160" s="18" t="s">
        <v>649</v>
      </c>
      <c r="H160" s="18" t="s">
        <v>647</v>
      </c>
      <c r="I160" s="19">
        <v>35</v>
      </c>
      <c r="J160" s="20">
        <v>22</v>
      </c>
      <c r="K160" s="20">
        <v>770</v>
      </c>
    </row>
    <row r="161" s="4" customFormat="1" ht="14.25" customHeight="1" spans="1:11">
      <c r="A161" s="17">
        <v>158</v>
      </c>
      <c r="B161" s="18" t="str">
        <f>VLOOKUP(A:A,'[1]月在岗人员（原表）'!A:B,2,FALSE)</f>
        <v>池上镇</v>
      </c>
      <c r="C161" s="18" t="str">
        <f>VLOOKUP(A:A,'[1]月在岗人员（原表）'!A:C,3,FALSE)</f>
        <v>鹿疃村</v>
      </c>
      <c r="D161" s="18" t="str">
        <f>VLOOKUP(A:A,'[1]月在岗人员（原表）'!A:D,4,FALSE)</f>
        <v>戴田翠</v>
      </c>
      <c r="E161" s="18" t="s">
        <v>774</v>
      </c>
      <c r="F161" s="18">
        <v>59</v>
      </c>
      <c r="G161" s="18" t="s">
        <v>649</v>
      </c>
      <c r="H161" s="18" t="s">
        <v>647</v>
      </c>
      <c r="I161" s="19">
        <v>35</v>
      </c>
      <c r="J161" s="20">
        <v>22</v>
      </c>
      <c r="K161" s="20">
        <v>770</v>
      </c>
    </row>
    <row r="162" s="4" customFormat="1" ht="14.25" customHeight="1" spans="1:11">
      <c r="A162" s="17">
        <v>159</v>
      </c>
      <c r="B162" s="18" t="str">
        <f>VLOOKUP(A:A,'[1]月在岗人员（原表）'!A:B,2,FALSE)</f>
        <v>池上镇</v>
      </c>
      <c r="C162" s="18" t="str">
        <f>VLOOKUP(A:A,'[1]月在岗人员（原表）'!A:C,3,FALSE)</f>
        <v>七峪村</v>
      </c>
      <c r="D162" s="18" t="str">
        <f>VLOOKUP(A:A,'[1]月在岗人员（原表）'!A:D,4,FALSE)</f>
        <v>李效友</v>
      </c>
      <c r="E162" s="18" t="s">
        <v>775</v>
      </c>
      <c r="F162" s="18">
        <v>61</v>
      </c>
      <c r="G162" s="18" t="s">
        <v>646</v>
      </c>
      <c r="H162" s="18" t="s">
        <v>647</v>
      </c>
      <c r="I162" s="19">
        <v>35</v>
      </c>
      <c r="J162" s="20">
        <v>22</v>
      </c>
      <c r="K162" s="20">
        <v>770</v>
      </c>
    </row>
    <row r="163" s="4" customFormat="1" ht="14.25" customHeight="1" spans="1:11">
      <c r="A163" s="17">
        <v>160</v>
      </c>
      <c r="B163" s="18" t="str">
        <f>VLOOKUP(A:A,'[1]月在岗人员（原表）'!A:B,2,FALSE)</f>
        <v>池上镇</v>
      </c>
      <c r="C163" s="18" t="str">
        <f>VLOOKUP(A:A,'[1]月在岗人员（原表）'!A:C,3,FALSE)</f>
        <v>店子村</v>
      </c>
      <c r="D163" s="18" t="str">
        <f>VLOOKUP(A:A,'[1]月在岗人员（原表）'!A:D,4,FALSE)</f>
        <v>杜深银</v>
      </c>
      <c r="E163" s="18" t="s">
        <v>776</v>
      </c>
      <c r="F163" s="18">
        <v>62</v>
      </c>
      <c r="G163" s="18" t="s">
        <v>649</v>
      </c>
      <c r="H163" s="18" t="s">
        <v>647</v>
      </c>
      <c r="I163" s="19">
        <v>35</v>
      </c>
      <c r="J163" s="20">
        <v>22</v>
      </c>
      <c r="K163" s="20">
        <v>770</v>
      </c>
    </row>
    <row r="164" s="4" customFormat="1" ht="14.25" customHeight="1" spans="1:11">
      <c r="A164" s="17">
        <v>161</v>
      </c>
      <c r="B164" s="18" t="str">
        <f>VLOOKUP(A:A,'[1]月在岗人员（原表）'!A:B,2,FALSE)</f>
        <v>池上镇</v>
      </c>
      <c r="C164" s="18" t="str">
        <f>VLOOKUP(A:A,'[1]月在岗人员（原表）'!A:C,3,FALSE)</f>
        <v>中郝峪村</v>
      </c>
      <c r="D164" s="18" t="str">
        <f>VLOOKUP(A:A,'[1]月在岗人员（原表）'!A:D,4,FALSE)</f>
        <v>李少英</v>
      </c>
      <c r="E164" s="18" t="s">
        <v>777</v>
      </c>
      <c r="F164" s="18">
        <v>55</v>
      </c>
      <c r="G164" s="18" t="s">
        <v>649</v>
      </c>
      <c r="H164" s="18" t="s">
        <v>778</v>
      </c>
      <c r="I164" s="19">
        <v>35</v>
      </c>
      <c r="J164" s="20">
        <v>22</v>
      </c>
      <c r="K164" s="20">
        <v>770</v>
      </c>
    </row>
    <row r="165" s="4" customFormat="1" ht="14.25" customHeight="1" spans="1:11">
      <c r="A165" s="17">
        <v>162</v>
      </c>
      <c r="B165" s="18" t="str">
        <f>VLOOKUP(A:A,'[1]月在岗人员（原表）'!A:B,2,FALSE)</f>
        <v>池上镇</v>
      </c>
      <c r="C165" s="18" t="str">
        <f>VLOOKUP(A:A,'[1]月在岗人员（原表）'!A:C,3,FALSE)</f>
        <v>大南峪</v>
      </c>
      <c r="D165" s="18" t="str">
        <f>VLOOKUP(A:A,'[1]月在岗人员（原表）'!A:D,4,FALSE)</f>
        <v>范春菊</v>
      </c>
      <c r="E165" s="18" t="s">
        <v>779</v>
      </c>
      <c r="F165" s="18">
        <v>61</v>
      </c>
      <c r="G165" s="18" t="s">
        <v>649</v>
      </c>
      <c r="H165" s="18" t="s">
        <v>647</v>
      </c>
      <c r="I165" s="19">
        <v>35</v>
      </c>
      <c r="J165" s="20">
        <v>22</v>
      </c>
      <c r="K165" s="20">
        <v>770</v>
      </c>
    </row>
    <row r="166" s="4" customFormat="1" ht="14.25" customHeight="1" spans="1:11">
      <c r="A166" s="17">
        <v>163</v>
      </c>
      <c r="B166" s="18" t="str">
        <f>VLOOKUP(A:A,'[1]月在岗人员（原表）'!A:B,2,FALSE)</f>
        <v>池上镇</v>
      </c>
      <c r="C166" s="18" t="str">
        <f>VLOOKUP(A:A,'[1]月在岗人员（原表）'!A:C,3,FALSE)</f>
        <v>虎林村</v>
      </c>
      <c r="D166" s="18" t="str">
        <f>VLOOKUP(A:A,'[1]月在岗人员（原表）'!A:D,4,FALSE)</f>
        <v>姬清林</v>
      </c>
      <c r="E166" s="18" t="s">
        <v>780</v>
      </c>
      <c r="F166" s="18">
        <v>62</v>
      </c>
      <c r="G166" s="18" t="s">
        <v>646</v>
      </c>
      <c r="H166" s="18" t="s">
        <v>647</v>
      </c>
      <c r="I166" s="19">
        <v>35</v>
      </c>
      <c r="J166" s="20">
        <v>22</v>
      </c>
      <c r="K166" s="20">
        <v>770</v>
      </c>
    </row>
    <row r="167" s="4" customFormat="1" ht="14.25" customHeight="1" spans="1:11">
      <c r="A167" s="17">
        <v>164</v>
      </c>
      <c r="B167" s="18" t="str">
        <f>VLOOKUP(A:A,'[1]月在岗人员（原表）'!A:B,2,FALSE)</f>
        <v>池上镇</v>
      </c>
      <c r="C167" s="18" t="str">
        <f>VLOOKUP(A:A,'[1]月在岗人员（原表）'!A:C,3,FALSE)</f>
        <v>陡沟村</v>
      </c>
      <c r="D167" s="18" t="str">
        <f>VLOOKUP(A:A,'[1]月在岗人员（原表）'!A:D,4,FALSE)</f>
        <v>康素花</v>
      </c>
      <c r="E167" s="18" t="s">
        <v>781</v>
      </c>
      <c r="F167" s="18">
        <v>60</v>
      </c>
      <c r="G167" s="18" t="s">
        <v>649</v>
      </c>
      <c r="H167" s="18" t="s">
        <v>647</v>
      </c>
      <c r="I167" s="19">
        <v>35</v>
      </c>
      <c r="J167" s="20">
        <v>22</v>
      </c>
      <c r="K167" s="20">
        <v>770</v>
      </c>
    </row>
    <row r="168" s="4" customFormat="1" ht="14.25" customHeight="1" spans="1:11">
      <c r="A168" s="17">
        <v>165</v>
      </c>
      <c r="B168" s="18" t="str">
        <f>VLOOKUP(A:A,'[1]月在岗人员（原表）'!A:B,2,FALSE)</f>
        <v>池上镇</v>
      </c>
      <c r="C168" s="18" t="str">
        <f>VLOOKUP(A:A,'[1]月在岗人员（原表）'!A:C,3,FALSE)</f>
        <v>板山村</v>
      </c>
      <c r="D168" s="18" t="str">
        <f>VLOOKUP(A:A,'[1]月在岗人员（原表）'!A:D,4,FALSE)</f>
        <v>赵传芳</v>
      </c>
      <c r="E168" s="18" t="s">
        <v>773</v>
      </c>
      <c r="F168" s="18">
        <v>62</v>
      </c>
      <c r="G168" s="18" t="s">
        <v>649</v>
      </c>
      <c r="H168" s="18" t="s">
        <v>778</v>
      </c>
      <c r="I168" s="19">
        <v>35</v>
      </c>
      <c r="J168" s="20">
        <v>22</v>
      </c>
      <c r="K168" s="20">
        <v>770</v>
      </c>
    </row>
    <row r="169" s="4" customFormat="1" ht="14.25" customHeight="1" spans="1:11">
      <c r="A169" s="17">
        <v>166</v>
      </c>
      <c r="B169" s="18" t="str">
        <f>VLOOKUP(A:A,'[1]月在岗人员（原表）'!A:B,2,FALSE)</f>
        <v>池上镇</v>
      </c>
      <c r="C169" s="18" t="str">
        <f>VLOOKUP(A:A,'[1]月在岗人员（原表）'!A:C,3,FALSE)</f>
        <v>甘泉村</v>
      </c>
      <c r="D169" s="18" t="str">
        <f>VLOOKUP(A:A,'[1]月在岗人员（原表）'!A:D,4,FALSE)</f>
        <v>管向英</v>
      </c>
      <c r="E169" s="18" t="s">
        <v>782</v>
      </c>
      <c r="F169" s="18">
        <v>60</v>
      </c>
      <c r="G169" s="18" t="s">
        <v>649</v>
      </c>
      <c r="H169" s="18" t="s">
        <v>647</v>
      </c>
      <c r="I169" s="19">
        <v>35</v>
      </c>
      <c r="J169" s="20">
        <v>22</v>
      </c>
      <c r="K169" s="20">
        <v>770</v>
      </c>
    </row>
    <row r="170" s="4" customFormat="1" ht="14.25" customHeight="1" spans="1:11">
      <c r="A170" s="17">
        <v>167</v>
      </c>
      <c r="B170" s="18" t="str">
        <f>VLOOKUP(A:A,'[1]月在岗人员（原表）'!A:B,2,FALSE)</f>
        <v>池上镇</v>
      </c>
      <c r="C170" s="18" t="str">
        <f>VLOOKUP(A:A,'[1]月在岗人员（原表）'!A:C,3,FALSE)</f>
        <v>吴家台</v>
      </c>
      <c r="D170" s="18" t="str">
        <f>VLOOKUP(A:A,'[1]月在岗人员（原表）'!A:D,4,FALSE)</f>
        <v>张方海</v>
      </c>
      <c r="E170" s="18" t="s">
        <v>783</v>
      </c>
      <c r="F170" s="18">
        <v>59</v>
      </c>
      <c r="G170" s="18" t="s">
        <v>646</v>
      </c>
      <c r="H170" s="18" t="s">
        <v>647</v>
      </c>
      <c r="I170" s="19">
        <v>35</v>
      </c>
      <c r="J170" s="20">
        <v>22</v>
      </c>
      <c r="K170" s="20">
        <v>770</v>
      </c>
    </row>
    <row r="171" s="4" customFormat="1" ht="14.25" customHeight="1" spans="1:11">
      <c r="A171" s="17">
        <v>168</v>
      </c>
      <c r="B171" s="18" t="str">
        <f>VLOOKUP(A:A,'[1]月在岗人员（原表）'!A:B,2,FALSE)</f>
        <v>池上镇</v>
      </c>
      <c r="C171" s="18" t="str">
        <f>VLOOKUP(A:A,'[1]月在岗人员（原表）'!A:C,3,FALSE)</f>
        <v>大里村</v>
      </c>
      <c r="D171" s="18" t="str">
        <f>VLOOKUP(A:A,'[1]月在岗人员（原表）'!A:D,4,FALSE)</f>
        <v>杜春成</v>
      </c>
      <c r="E171" s="18" t="s">
        <v>784</v>
      </c>
      <c r="F171" s="18">
        <v>59</v>
      </c>
      <c r="G171" s="18" t="s">
        <v>646</v>
      </c>
      <c r="H171" s="18" t="s">
        <v>647</v>
      </c>
      <c r="I171" s="19">
        <v>35</v>
      </c>
      <c r="J171" s="20">
        <v>22</v>
      </c>
      <c r="K171" s="20">
        <v>770</v>
      </c>
    </row>
    <row r="172" s="4" customFormat="1" ht="14.25" customHeight="1" spans="1:11">
      <c r="A172" s="17">
        <v>169</v>
      </c>
      <c r="B172" s="18" t="str">
        <f>VLOOKUP(A:A,'[1]月在岗人员（原表）'!A:B,2,FALSE)</f>
        <v>池上镇</v>
      </c>
      <c r="C172" s="18" t="str">
        <f>VLOOKUP(A:A,'[1]月在岗人员（原表）'!A:C,3,FALSE)</f>
        <v>大里村</v>
      </c>
      <c r="D172" s="18" t="str">
        <f>VLOOKUP(A:A,'[1]月在岗人员（原表）'!A:D,4,FALSE)</f>
        <v>白正芳</v>
      </c>
      <c r="E172" s="18" t="s">
        <v>777</v>
      </c>
      <c r="F172" s="18">
        <v>58</v>
      </c>
      <c r="G172" s="18" t="s">
        <v>649</v>
      </c>
      <c r="H172" s="18" t="s">
        <v>647</v>
      </c>
      <c r="I172" s="19">
        <v>35</v>
      </c>
      <c r="J172" s="20">
        <v>22</v>
      </c>
      <c r="K172" s="20">
        <v>770</v>
      </c>
    </row>
    <row r="173" s="4" customFormat="1" ht="14.25" customHeight="1" spans="1:11">
      <c r="A173" s="17">
        <v>170</v>
      </c>
      <c r="B173" s="18" t="str">
        <f>VLOOKUP(A:A,'[1]月在岗人员（原表）'!A:B,2,FALSE)</f>
        <v>池上镇</v>
      </c>
      <c r="C173" s="18" t="str">
        <f>VLOOKUP(A:A,'[1]月在岗人员（原表）'!A:C,3,FALSE)</f>
        <v>上郝峪村</v>
      </c>
      <c r="D173" s="18" t="str">
        <f>VLOOKUP(A:A,'[1]月在岗人员（原表）'!A:D,4,FALSE)</f>
        <v>陈丙芳</v>
      </c>
      <c r="E173" s="18" t="s">
        <v>785</v>
      </c>
      <c r="F173" s="18">
        <v>47</v>
      </c>
      <c r="G173" s="18" t="s">
        <v>649</v>
      </c>
      <c r="H173" s="18" t="s">
        <v>647</v>
      </c>
      <c r="I173" s="19">
        <v>35</v>
      </c>
      <c r="J173" s="20">
        <v>22</v>
      </c>
      <c r="K173" s="20">
        <v>770</v>
      </c>
    </row>
    <row r="174" s="4" customFormat="1" ht="14.25" customHeight="1" spans="1:11">
      <c r="A174" s="17">
        <v>171</v>
      </c>
      <c r="B174" s="18" t="str">
        <f>VLOOKUP(A:A,'[1]月在岗人员（原表）'!A:B,2,FALSE)</f>
        <v>池上镇</v>
      </c>
      <c r="C174" s="18" t="str">
        <f>VLOOKUP(A:A,'[1]月在岗人员（原表）'!A:C,3,FALSE)</f>
        <v>王疃村</v>
      </c>
      <c r="D174" s="18" t="str">
        <f>VLOOKUP(A:A,'[1]月在岗人员（原表）'!A:D,4,FALSE)</f>
        <v>潘睦圣</v>
      </c>
      <c r="E174" s="18" t="s">
        <v>584</v>
      </c>
      <c r="F174" s="18">
        <v>60</v>
      </c>
      <c r="G174" s="18" t="s">
        <v>646</v>
      </c>
      <c r="H174" s="18" t="s">
        <v>778</v>
      </c>
      <c r="I174" s="19">
        <v>35</v>
      </c>
      <c r="J174" s="20">
        <v>22</v>
      </c>
      <c r="K174" s="20">
        <v>770</v>
      </c>
    </row>
    <row r="175" s="4" customFormat="1" ht="14.25" customHeight="1" spans="1:11">
      <c r="A175" s="17">
        <v>172</v>
      </c>
      <c r="B175" s="18" t="str">
        <f>VLOOKUP(A:A,'[1]月在岗人员（原表）'!A:B,2,FALSE)</f>
        <v>池上镇</v>
      </c>
      <c r="C175" s="18" t="str">
        <f>VLOOKUP(A:A,'[1]月在岗人员（原表）'!A:C,3,FALSE)</f>
        <v>中小峰村</v>
      </c>
      <c r="D175" s="18" t="str">
        <f>VLOOKUP(A:A,'[1]月在岗人员（原表）'!A:D,4,FALSE)</f>
        <v>李世军</v>
      </c>
      <c r="E175" s="18" t="s">
        <v>786</v>
      </c>
      <c r="F175" s="18">
        <v>61</v>
      </c>
      <c r="G175" s="18" t="s">
        <v>646</v>
      </c>
      <c r="H175" s="18" t="s">
        <v>647</v>
      </c>
      <c r="I175" s="19">
        <v>33</v>
      </c>
      <c r="J175" s="20">
        <v>22</v>
      </c>
      <c r="K175" s="20">
        <v>726</v>
      </c>
    </row>
    <row r="176" s="4" customFormat="1" ht="14.25" customHeight="1" spans="1:11">
      <c r="A176" s="17">
        <v>173</v>
      </c>
      <c r="B176" s="18" t="str">
        <f>VLOOKUP(A:A,'[1]月在岗人员（原表）'!A:B,2,FALSE)</f>
        <v>池上镇</v>
      </c>
      <c r="C176" s="18" t="str">
        <f>VLOOKUP(A:A,'[1]月在岗人员（原表）'!A:C,3,FALSE)</f>
        <v>东陈疃村</v>
      </c>
      <c r="D176" s="18" t="str">
        <f>VLOOKUP(A:A,'[1]月在岗人员（原表）'!A:D,4,FALSE)</f>
        <v>黄长英</v>
      </c>
      <c r="E176" s="18" t="s">
        <v>787</v>
      </c>
      <c r="F176" s="18">
        <v>54</v>
      </c>
      <c r="G176" s="18" t="s">
        <v>649</v>
      </c>
      <c r="H176" s="18" t="s">
        <v>647</v>
      </c>
      <c r="I176" s="19">
        <v>35</v>
      </c>
      <c r="J176" s="20">
        <v>22</v>
      </c>
      <c r="K176" s="20">
        <v>770</v>
      </c>
    </row>
    <row r="177" s="4" customFormat="1" ht="14.25" customHeight="1" spans="1:11">
      <c r="A177" s="17">
        <v>174</v>
      </c>
      <c r="B177" s="18" t="str">
        <f>VLOOKUP(A:A,'[1]月在岗人员（原表）'!A:B,2,FALSE)</f>
        <v>池上镇</v>
      </c>
      <c r="C177" s="18" t="str">
        <f>VLOOKUP(A:A,'[1]月在岗人员（原表）'!A:C,3,FALSE)</f>
        <v>西坡村</v>
      </c>
      <c r="D177" s="18" t="str">
        <f>VLOOKUP(A:A,'[1]月在岗人员（原表）'!A:D,4,FALSE)</f>
        <v>姬清传</v>
      </c>
      <c r="E177" s="18" t="s">
        <v>788</v>
      </c>
      <c r="F177" s="18">
        <v>61</v>
      </c>
      <c r="G177" s="18" t="s">
        <v>646</v>
      </c>
      <c r="H177" s="18" t="s">
        <v>647</v>
      </c>
      <c r="I177" s="19">
        <v>35</v>
      </c>
      <c r="J177" s="20">
        <v>22</v>
      </c>
      <c r="K177" s="20">
        <v>770</v>
      </c>
    </row>
    <row r="178" s="4" customFormat="1" ht="14.25" customHeight="1" spans="1:11">
      <c r="A178" s="17">
        <v>175</v>
      </c>
      <c r="B178" s="18" t="str">
        <f>VLOOKUP(A:A,'[1]月在岗人员（原表）'!A:B,2,FALSE)</f>
        <v>池上镇</v>
      </c>
      <c r="C178" s="18" t="str">
        <f>VLOOKUP(A:A,'[1]月在岗人员（原表）'!A:C,3,FALSE)</f>
        <v>下小峰村</v>
      </c>
      <c r="D178" s="18" t="str">
        <f>VLOOKUP(A:A,'[1]月在岗人员（原表）'!A:D,4,FALSE)</f>
        <v>李建英</v>
      </c>
      <c r="E178" s="18" t="s">
        <v>789</v>
      </c>
      <c r="F178" s="18">
        <v>61</v>
      </c>
      <c r="G178" s="18" t="s">
        <v>649</v>
      </c>
      <c r="H178" s="18" t="s">
        <v>647</v>
      </c>
      <c r="I178" s="19">
        <v>35</v>
      </c>
      <c r="J178" s="20">
        <v>22</v>
      </c>
      <c r="K178" s="20">
        <v>770</v>
      </c>
    </row>
    <row r="179" s="4" customFormat="1" ht="14.25" customHeight="1" spans="1:11">
      <c r="A179" s="17">
        <v>176</v>
      </c>
      <c r="B179" s="18" t="str">
        <f>VLOOKUP(A:A,'[1]月在岗人员（原表）'!A:B,2,FALSE)</f>
        <v>池上镇</v>
      </c>
      <c r="C179" s="18" t="str">
        <f>VLOOKUP(A:A,'[1]月在岗人员（原表）'!A:C,3,FALSE)</f>
        <v>韩庄村</v>
      </c>
      <c r="D179" s="18" t="str">
        <f>VLOOKUP(A:A,'[1]月在岗人员（原表）'!A:D,4,FALSE)</f>
        <v>赵增海</v>
      </c>
      <c r="E179" s="18" t="s">
        <v>790</v>
      </c>
      <c r="F179" s="18">
        <v>63</v>
      </c>
      <c r="G179" s="18" t="s">
        <v>646</v>
      </c>
      <c r="H179" s="18" t="s">
        <v>647</v>
      </c>
      <c r="I179" s="19">
        <v>35</v>
      </c>
      <c r="J179" s="20">
        <v>22</v>
      </c>
      <c r="K179" s="20">
        <v>770</v>
      </c>
    </row>
    <row r="180" s="4" customFormat="1" ht="14.25" customHeight="1" spans="1:11">
      <c r="A180" s="17">
        <v>177</v>
      </c>
      <c r="B180" s="18" t="str">
        <f>VLOOKUP(A:A,'[1]月在岗人员（原表）'!A:B,2,FALSE)</f>
        <v>池上镇</v>
      </c>
      <c r="C180" s="18" t="str">
        <f>VLOOKUP(A:A,'[1]月在岗人员（原表）'!A:C,3,FALSE)</f>
        <v>泉子村</v>
      </c>
      <c r="D180" s="18" t="str">
        <f>VLOOKUP(A:A,'[1]月在岗人员（原表）'!A:D,4,FALSE)</f>
        <v>周安勤</v>
      </c>
      <c r="E180" s="18" t="s">
        <v>791</v>
      </c>
      <c r="F180" s="18">
        <v>64</v>
      </c>
      <c r="G180" s="18" t="s">
        <v>646</v>
      </c>
      <c r="H180" s="18" t="s">
        <v>647</v>
      </c>
      <c r="I180" s="19">
        <v>35</v>
      </c>
      <c r="J180" s="20">
        <v>22</v>
      </c>
      <c r="K180" s="20">
        <v>770</v>
      </c>
    </row>
    <row r="181" s="4" customFormat="1" ht="14.25" customHeight="1" spans="1:11">
      <c r="A181" s="17">
        <v>178</v>
      </c>
      <c r="B181" s="18" t="str">
        <f>VLOOKUP(A:A,'[1]月在岗人员（原表）'!A:B,2,FALSE)</f>
        <v>池上镇</v>
      </c>
      <c r="C181" s="18" t="str">
        <f>VLOOKUP(A:A,'[1]月在岗人员（原表）'!A:C,3,FALSE)</f>
        <v>杨家村</v>
      </c>
      <c r="D181" s="18" t="str">
        <f>VLOOKUP(A:A,'[1]月在岗人员（原表）'!A:D,4,FALSE)</f>
        <v>赵义霞</v>
      </c>
      <c r="E181" s="18" t="s">
        <v>385</v>
      </c>
      <c r="F181" s="18">
        <v>55</v>
      </c>
      <c r="G181" s="18" t="s">
        <v>649</v>
      </c>
      <c r="H181" s="18" t="s">
        <v>647</v>
      </c>
      <c r="I181" s="19">
        <v>35</v>
      </c>
      <c r="J181" s="20">
        <v>22</v>
      </c>
      <c r="K181" s="20">
        <v>770</v>
      </c>
    </row>
    <row r="182" s="4" customFormat="1" ht="14.25" customHeight="1" spans="1:11">
      <c r="A182" s="17">
        <v>179</v>
      </c>
      <c r="B182" s="18" t="str">
        <f>VLOOKUP(A:A,'[1]月在岗人员（原表）'!A:B,2,FALSE)</f>
        <v>池上镇</v>
      </c>
      <c r="C182" s="18" t="str">
        <f>VLOOKUP(A:A,'[1]月在岗人员（原表）'!A:C,3,FALSE)</f>
        <v>紫峪村</v>
      </c>
      <c r="D182" s="18" t="str">
        <f>VLOOKUP(A:A,'[1]月在岗人员（原表）'!A:D,4,FALSE)</f>
        <v>王孝梅</v>
      </c>
      <c r="E182" s="18" t="s">
        <v>774</v>
      </c>
      <c r="F182" s="18">
        <v>63</v>
      </c>
      <c r="G182" s="18" t="s">
        <v>649</v>
      </c>
      <c r="H182" s="18" t="s">
        <v>647</v>
      </c>
      <c r="I182" s="19">
        <v>35</v>
      </c>
      <c r="J182" s="20">
        <v>22</v>
      </c>
      <c r="K182" s="20">
        <v>770</v>
      </c>
    </row>
    <row r="183" s="4" customFormat="1" ht="14.25" customHeight="1" spans="1:11">
      <c r="A183" s="17">
        <v>180</v>
      </c>
      <c r="B183" s="18" t="str">
        <f>VLOOKUP(A:A,'[1]月在岗人员（原表）'!A:B,2,FALSE)</f>
        <v>池上镇</v>
      </c>
      <c r="C183" s="18" t="str">
        <f>VLOOKUP(A:A,'[1]月在岗人员（原表）'!A:C,3,FALSE)</f>
        <v>东台村</v>
      </c>
      <c r="D183" s="18" t="str">
        <f>VLOOKUP(A:A,'[1]月在岗人员（原表）'!A:D,4,FALSE)</f>
        <v>陈学田</v>
      </c>
      <c r="E183" s="18" t="s">
        <v>792</v>
      </c>
      <c r="F183" s="18">
        <v>60</v>
      </c>
      <c r="G183" s="18" t="s">
        <v>649</v>
      </c>
      <c r="H183" s="18" t="s">
        <v>647</v>
      </c>
      <c r="I183" s="19">
        <v>35</v>
      </c>
      <c r="J183" s="20">
        <v>22</v>
      </c>
      <c r="K183" s="20">
        <v>770</v>
      </c>
    </row>
    <row r="184" s="4" customFormat="1" ht="14.25" customHeight="1" spans="1:11">
      <c r="A184" s="17">
        <v>181</v>
      </c>
      <c r="B184" s="18" t="str">
        <f>VLOOKUP(A:A,'[1]月在岗人员（原表）'!A:B,2,FALSE)</f>
        <v>池上镇</v>
      </c>
      <c r="C184" s="18" t="str">
        <f>VLOOKUP(A:A,'[1]月在岗人员（原表）'!A:C,3,FALSE)</f>
        <v>东庄村</v>
      </c>
      <c r="D184" s="18" t="str">
        <f>VLOOKUP(A:A,'[1]月在岗人员（原表）'!A:D,4,FALSE)</f>
        <v>王士菊</v>
      </c>
      <c r="E184" s="18" t="s">
        <v>793</v>
      </c>
      <c r="F184" s="18">
        <v>58</v>
      </c>
      <c r="G184" s="18" t="s">
        <v>649</v>
      </c>
      <c r="H184" s="18" t="s">
        <v>647</v>
      </c>
      <c r="I184" s="19">
        <v>35</v>
      </c>
      <c r="J184" s="20">
        <v>22</v>
      </c>
      <c r="K184" s="20">
        <v>770</v>
      </c>
    </row>
    <row r="185" s="4" customFormat="1" ht="14.25" customHeight="1" spans="1:11">
      <c r="A185" s="17">
        <v>182</v>
      </c>
      <c r="B185" s="18" t="str">
        <f>VLOOKUP(A:A,'[1]月在岗人员（原表）'!A:B,2,FALSE)</f>
        <v>池上镇</v>
      </c>
      <c r="C185" s="18" t="str">
        <f>VLOOKUP(A:A,'[1]月在岗人员（原表）'!A:C,3,FALSE)</f>
        <v>李家块村</v>
      </c>
      <c r="D185" s="18" t="str">
        <f>VLOOKUP(A:A,'[1]月在岗人员（原表）'!A:D,4,FALSE)</f>
        <v>李芹</v>
      </c>
      <c r="E185" s="18" t="s">
        <v>794</v>
      </c>
      <c r="F185" s="18">
        <v>55</v>
      </c>
      <c r="G185" s="18" t="s">
        <v>649</v>
      </c>
      <c r="H185" s="18" t="s">
        <v>647</v>
      </c>
      <c r="I185" s="19">
        <v>35</v>
      </c>
      <c r="J185" s="20">
        <v>22</v>
      </c>
      <c r="K185" s="20">
        <v>770</v>
      </c>
    </row>
    <row r="186" s="4" customFormat="1" ht="14.25" customHeight="1" spans="1:11">
      <c r="A186" s="17">
        <v>183</v>
      </c>
      <c r="B186" s="18" t="str">
        <f>VLOOKUP(A:A,'[1]月在岗人员（原表）'!A:B,2,FALSE)</f>
        <v>池上镇</v>
      </c>
      <c r="C186" s="18" t="str">
        <f>VLOOKUP(A:A,'[1]月在岗人员（原表）'!A:C,3,FALSE)</f>
        <v>李家块村</v>
      </c>
      <c r="D186" s="18" t="str">
        <f>VLOOKUP(A:A,'[1]月在岗人员（原表）'!A:D,4,FALSE)</f>
        <v>康成清</v>
      </c>
      <c r="E186" s="18" t="s">
        <v>776</v>
      </c>
      <c r="F186" s="18">
        <v>65</v>
      </c>
      <c r="G186" s="18" t="s">
        <v>649</v>
      </c>
      <c r="H186" s="18" t="s">
        <v>647</v>
      </c>
      <c r="I186" s="19">
        <v>35</v>
      </c>
      <c r="J186" s="20">
        <v>22</v>
      </c>
      <c r="K186" s="20">
        <v>770</v>
      </c>
    </row>
    <row r="187" s="4" customFormat="1" ht="14.25" customHeight="1" spans="1:11">
      <c r="A187" s="17">
        <v>184</v>
      </c>
      <c r="B187" s="18" t="str">
        <f>VLOOKUP(A:A,'[1]月在岗人员（原表）'!A:B,2,FALSE)</f>
        <v>池上镇</v>
      </c>
      <c r="C187" s="18" t="str">
        <f>VLOOKUP(A:A,'[1]月在岗人员（原表）'!A:C,3,FALSE)</f>
        <v>大马石村</v>
      </c>
      <c r="D187" s="18" t="str">
        <f>VLOOKUP(A:A,'[1]月在岗人员（原表）'!A:D,4,FALSE)</f>
        <v>郑贵玉</v>
      </c>
      <c r="E187" s="18" t="s">
        <v>795</v>
      </c>
      <c r="F187" s="18">
        <v>61</v>
      </c>
      <c r="G187" s="18" t="s">
        <v>646</v>
      </c>
      <c r="H187" s="18" t="s">
        <v>647</v>
      </c>
      <c r="I187" s="19">
        <v>35</v>
      </c>
      <c r="J187" s="20">
        <v>22</v>
      </c>
      <c r="K187" s="20">
        <v>770</v>
      </c>
    </row>
    <row r="188" s="4" customFormat="1" ht="14.25" customHeight="1" spans="1:11">
      <c r="A188" s="17">
        <v>185</v>
      </c>
      <c r="B188" s="18" t="str">
        <f>VLOOKUP(A:A,'[1]月在岗人员（原表）'!A:B,2,FALSE)</f>
        <v>池上镇</v>
      </c>
      <c r="C188" s="18" t="str">
        <f>VLOOKUP(A:A,'[1]月在岗人员（原表）'!A:C,3,FALSE)</f>
        <v>下郝峪村</v>
      </c>
      <c r="D188" s="18" t="str">
        <f>VLOOKUP(A:A,'[1]月在岗人员（原表）'!A:D,4,FALSE)</f>
        <v>张富刚</v>
      </c>
      <c r="E188" s="18" t="s">
        <v>796</v>
      </c>
      <c r="F188" s="18">
        <v>50</v>
      </c>
      <c r="G188" s="18" t="s">
        <v>646</v>
      </c>
      <c r="H188" s="18" t="s">
        <v>647</v>
      </c>
      <c r="I188" s="19">
        <v>35</v>
      </c>
      <c r="J188" s="20">
        <v>22</v>
      </c>
      <c r="K188" s="20">
        <v>770</v>
      </c>
    </row>
    <row r="189" s="4" customFormat="1" ht="14.25" customHeight="1" spans="1:11">
      <c r="A189" s="17">
        <v>186</v>
      </c>
      <c r="B189" s="18" t="str">
        <f>VLOOKUP(A:A,'[1]月在岗人员（原表）'!A:B,2,FALSE)</f>
        <v>池上镇</v>
      </c>
      <c r="C189" s="18" t="str">
        <f>VLOOKUP(A:A,'[1]月在岗人员（原表）'!A:C,3,FALSE)</f>
        <v>北崖村</v>
      </c>
      <c r="D189" s="18" t="str">
        <f>VLOOKUP(A:A,'[1]月在岗人员（原表）'!A:D,4,FALSE)</f>
        <v>张良民</v>
      </c>
      <c r="E189" s="18" t="s">
        <v>797</v>
      </c>
      <c r="F189" s="18">
        <v>59</v>
      </c>
      <c r="G189" s="18" t="s">
        <v>646</v>
      </c>
      <c r="H189" s="18" t="s">
        <v>647</v>
      </c>
      <c r="I189" s="19">
        <v>35</v>
      </c>
      <c r="J189" s="20">
        <v>22</v>
      </c>
      <c r="K189" s="20">
        <v>770</v>
      </c>
    </row>
    <row r="190" s="4" customFormat="1" ht="14.25" customHeight="1" spans="1:11">
      <c r="A190" s="17">
        <v>187</v>
      </c>
      <c r="B190" s="18" t="str">
        <f>VLOOKUP(A:A,'[1]月在岗人员（原表）'!A:B,2,FALSE)</f>
        <v>池上镇</v>
      </c>
      <c r="C190" s="18" t="str">
        <f>VLOOKUP(A:A,'[1]月在岗人员（原表）'!A:C,3,FALSE)</f>
        <v>营子村</v>
      </c>
      <c r="D190" s="18" t="str">
        <f>VLOOKUP(A:A,'[1]月在岗人员（原表）'!A:D,4,FALSE)</f>
        <v>李晓华</v>
      </c>
      <c r="E190" s="18" t="s">
        <v>798</v>
      </c>
      <c r="F190" s="18">
        <v>56</v>
      </c>
      <c r="G190" s="18" t="s">
        <v>649</v>
      </c>
      <c r="H190" s="18" t="s">
        <v>647</v>
      </c>
      <c r="I190" s="19">
        <v>35</v>
      </c>
      <c r="J190" s="20">
        <v>22</v>
      </c>
      <c r="K190" s="20">
        <v>770</v>
      </c>
    </row>
    <row r="191" s="4" customFormat="1" ht="14.25" customHeight="1" spans="1:11">
      <c r="A191" s="17">
        <v>188</v>
      </c>
      <c r="B191" s="18" t="str">
        <f>VLOOKUP(A:A,'[1]月在岗人员（原表）'!A:B,2,FALSE)</f>
        <v>池上镇</v>
      </c>
      <c r="C191" s="18" t="str">
        <f>VLOOKUP(A:A,'[1]月在岗人员（原表）'!A:C,3,FALSE)</f>
        <v>营子村</v>
      </c>
      <c r="D191" s="18" t="str">
        <f>VLOOKUP(A:A,'[1]月在岗人员（原表）'!A:D,4,FALSE)</f>
        <v>孙启霞</v>
      </c>
      <c r="E191" s="18" t="s">
        <v>774</v>
      </c>
      <c r="F191" s="18">
        <v>53</v>
      </c>
      <c r="G191" s="18" t="s">
        <v>649</v>
      </c>
      <c r="H191" s="18" t="s">
        <v>647</v>
      </c>
      <c r="I191" s="19">
        <v>35</v>
      </c>
      <c r="J191" s="20">
        <v>22</v>
      </c>
      <c r="K191" s="20">
        <v>770</v>
      </c>
    </row>
    <row r="192" s="4" customFormat="1" ht="14.25" customHeight="1" spans="1:11">
      <c r="A192" s="17">
        <v>189</v>
      </c>
      <c r="B192" s="18" t="str">
        <f>VLOOKUP(A:A,'[1]月在岗人员（原表）'!A:B,2,FALSE)</f>
        <v>池上镇</v>
      </c>
      <c r="C192" s="18" t="str">
        <f>VLOOKUP(A:A,'[1]月在岗人员（原表）'!A:C,3,FALSE)</f>
        <v>李家村</v>
      </c>
      <c r="D192" s="18" t="str">
        <f>VLOOKUP(A:A,'[1]月在岗人员（原表）'!A:D,4,FALSE)</f>
        <v>焦方义</v>
      </c>
      <c r="E192" s="18" t="s">
        <v>795</v>
      </c>
      <c r="F192" s="18">
        <v>63</v>
      </c>
      <c r="G192" s="18" t="s">
        <v>646</v>
      </c>
      <c r="H192" s="18" t="s">
        <v>647</v>
      </c>
      <c r="I192" s="19">
        <v>35</v>
      </c>
      <c r="J192" s="20">
        <v>22</v>
      </c>
      <c r="K192" s="20">
        <v>770</v>
      </c>
    </row>
    <row r="193" s="4" customFormat="1" ht="14.25" customHeight="1" spans="1:11">
      <c r="A193" s="17">
        <v>190</v>
      </c>
      <c r="B193" s="18" t="str">
        <f>VLOOKUP(A:A,'[1]月在岗人员（原表）'!A:B,2,FALSE)</f>
        <v>池上镇</v>
      </c>
      <c r="C193" s="18" t="str">
        <f>VLOOKUP(A:A,'[1]月在岗人员（原表）'!A:C,3,FALSE)</f>
        <v>代家村</v>
      </c>
      <c r="D193" s="18" t="str">
        <f>VLOOKUP(A:A,'[1]月在岗人员（原表）'!A:D,4,FALSE)</f>
        <v>陈田芳</v>
      </c>
      <c r="E193" s="18" t="s">
        <v>799</v>
      </c>
      <c r="F193" s="18">
        <v>63</v>
      </c>
      <c r="G193" s="18" t="s">
        <v>649</v>
      </c>
      <c r="H193" s="18" t="s">
        <v>647</v>
      </c>
      <c r="I193" s="19">
        <v>35</v>
      </c>
      <c r="J193" s="20">
        <v>22</v>
      </c>
      <c r="K193" s="20">
        <v>770</v>
      </c>
    </row>
    <row r="194" s="4" customFormat="1" ht="14.25" customHeight="1" spans="1:11">
      <c r="A194" s="17">
        <v>191</v>
      </c>
      <c r="B194" s="18" t="str">
        <f>VLOOKUP(A:A,'[1]月在岗人员（原表）'!A:B,2,FALSE)</f>
        <v>池上镇</v>
      </c>
      <c r="C194" s="18" t="str">
        <f>VLOOKUP(A:A,'[1]月在岗人员（原表）'!A:C,3,FALSE)</f>
        <v>代家村</v>
      </c>
      <c r="D194" s="18" t="str">
        <f>VLOOKUP(A:A,'[1]月在岗人员（原表）'!A:D,4,FALSE)</f>
        <v>戴书增</v>
      </c>
      <c r="E194" s="18" t="s">
        <v>790</v>
      </c>
      <c r="F194" s="18">
        <v>54</v>
      </c>
      <c r="G194" s="18" t="s">
        <v>646</v>
      </c>
      <c r="H194" s="18" t="s">
        <v>647</v>
      </c>
      <c r="I194" s="19">
        <v>35</v>
      </c>
      <c r="J194" s="20">
        <v>22</v>
      </c>
      <c r="K194" s="20">
        <v>770</v>
      </c>
    </row>
    <row r="195" s="4" customFormat="1" ht="14.25" customHeight="1" spans="1:11">
      <c r="A195" s="17">
        <v>192</v>
      </c>
      <c r="B195" s="18" t="str">
        <f>VLOOKUP(A:A,'[1]月在岗人员（原表）'!A:B,2,FALSE)</f>
        <v>池上镇</v>
      </c>
      <c r="C195" s="18" t="str">
        <f>VLOOKUP(A:A,'[1]月在岗人员（原表）'!A:C,3,FALSE)</f>
        <v>北场村</v>
      </c>
      <c r="D195" s="18" t="str">
        <f>VLOOKUP(A:A,'[1]月在岗人员（原表）'!A:D,4,FALSE)</f>
        <v>孙洪娟</v>
      </c>
      <c r="E195" s="18" t="s">
        <v>800</v>
      </c>
      <c r="F195" s="18">
        <v>55</v>
      </c>
      <c r="G195" s="18" t="s">
        <v>649</v>
      </c>
      <c r="H195" s="18" t="s">
        <v>647</v>
      </c>
      <c r="I195" s="19">
        <v>35</v>
      </c>
      <c r="J195" s="20">
        <v>22</v>
      </c>
      <c r="K195" s="20">
        <v>770</v>
      </c>
    </row>
    <row r="196" s="4" customFormat="1" ht="14.25" customHeight="1" spans="1:11">
      <c r="A196" s="17">
        <v>193</v>
      </c>
      <c r="B196" s="18" t="str">
        <f>VLOOKUP(A:A,'[1]月在岗人员（原表）'!A:B,2,FALSE)</f>
        <v>池上镇</v>
      </c>
      <c r="C196" s="18" t="str">
        <f>VLOOKUP(A:A,'[1]月在岗人员（原表）'!A:C,3,FALSE)</f>
        <v>池埠村</v>
      </c>
      <c r="D196" s="18" t="str">
        <f>VLOOKUP(A:A,'[1]月在岗人员（原表）'!A:D,4,FALSE)</f>
        <v>崔克红</v>
      </c>
      <c r="E196" s="18" t="s">
        <v>801</v>
      </c>
      <c r="F196" s="18">
        <v>64</v>
      </c>
      <c r="G196" s="18" t="s">
        <v>649</v>
      </c>
      <c r="H196" s="18" t="s">
        <v>647</v>
      </c>
      <c r="I196" s="19">
        <v>35</v>
      </c>
      <c r="J196" s="20">
        <v>22</v>
      </c>
      <c r="K196" s="20">
        <v>770</v>
      </c>
    </row>
    <row r="197" s="4" customFormat="1" ht="14.25" customHeight="1" spans="1:11">
      <c r="A197" s="17">
        <v>194</v>
      </c>
      <c r="B197" s="18" t="str">
        <f>VLOOKUP(A:A,'[1]月在岗人员（原表）'!A:B,2,FALSE)</f>
        <v>池上镇</v>
      </c>
      <c r="C197" s="18" t="str">
        <f>VLOOKUP(A:A,'[1]月在岗人员（原表）'!A:C,3,FALSE)</f>
        <v>池埠村</v>
      </c>
      <c r="D197" s="18" t="str">
        <f>VLOOKUP(A:A,'[1]月在岗人员（原表）'!A:D,4,FALSE)</f>
        <v>贺志清</v>
      </c>
      <c r="E197" s="18" t="s">
        <v>718</v>
      </c>
      <c r="F197" s="18">
        <v>45</v>
      </c>
      <c r="G197" s="18" t="s">
        <v>649</v>
      </c>
      <c r="H197" s="18" t="s">
        <v>647</v>
      </c>
      <c r="I197" s="19">
        <v>35</v>
      </c>
      <c r="J197" s="20">
        <v>22</v>
      </c>
      <c r="K197" s="20">
        <v>770</v>
      </c>
    </row>
    <row r="198" s="4" customFormat="1" ht="14.25" customHeight="1" spans="1:11">
      <c r="A198" s="17">
        <v>195</v>
      </c>
      <c r="B198" s="18" t="str">
        <f>VLOOKUP(A:A,'[1]月在岗人员（原表）'!A:B,2,FALSE)</f>
        <v>池上镇</v>
      </c>
      <c r="C198" s="18" t="str">
        <f>VLOOKUP(A:A,'[1]月在岗人员（原表）'!A:C,3,FALSE)</f>
        <v>花林村</v>
      </c>
      <c r="D198" s="18" t="str">
        <f>VLOOKUP(A:A,'[1]月在岗人员（原表）'!A:D,4,FALSE)</f>
        <v>栾兆亮</v>
      </c>
      <c r="E198" s="18" t="s">
        <v>802</v>
      </c>
      <c r="F198" s="18">
        <v>62</v>
      </c>
      <c r="G198" s="18" t="s">
        <v>646</v>
      </c>
      <c r="H198" s="18" t="s">
        <v>647</v>
      </c>
      <c r="I198" s="19">
        <v>35</v>
      </c>
      <c r="J198" s="20">
        <v>22</v>
      </c>
      <c r="K198" s="20">
        <v>770</v>
      </c>
    </row>
    <row r="199" s="4" customFormat="1" ht="14.25" customHeight="1" spans="1:11">
      <c r="A199" s="17">
        <v>196</v>
      </c>
      <c r="B199" s="18" t="str">
        <f>VLOOKUP(A:A,'[1]月在岗人员（原表）'!A:B,2,FALSE)</f>
        <v>池上镇</v>
      </c>
      <c r="C199" s="18" t="str">
        <f>VLOOKUP(A:A,'[1]月在岗人员（原表）'!A:C,3,FALSE)</f>
        <v>花林村</v>
      </c>
      <c r="D199" s="18" t="str">
        <f>VLOOKUP(A:A,'[1]月在岗人员（原表）'!A:D,4,FALSE)</f>
        <v>王以芹</v>
      </c>
      <c r="E199" s="18" t="s">
        <v>803</v>
      </c>
      <c r="F199" s="18">
        <v>50</v>
      </c>
      <c r="G199" s="18" t="s">
        <v>649</v>
      </c>
      <c r="H199" s="18" t="s">
        <v>647</v>
      </c>
      <c r="I199" s="19">
        <v>35</v>
      </c>
      <c r="J199" s="20">
        <v>22</v>
      </c>
      <c r="K199" s="20">
        <v>770</v>
      </c>
    </row>
    <row r="200" s="4" customFormat="1" ht="14.25" customHeight="1" spans="1:11">
      <c r="A200" s="17">
        <v>197</v>
      </c>
      <c r="B200" s="18" t="str">
        <f>VLOOKUP(A:A,'[1]月在岗人员（原表）'!A:B,2,FALSE)</f>
        <v>池上镇</v>
      </c>
      <c r="C200" s="18" t="str">
        <f>VLOOKUP(A:A,'[1]月在岗人员（原表）'!A:C,3,FALSE)</f>
        <v>赵庄村</v>
      </c>
      <c r="D200" s="18" t="str">
        <f>VLOOKUP(A:A,'[1]月在岗人员（原表）'!A:D,4,FALSE)</f>
        <v>聂红梅</v>
      </c>
      <c r="E200" s="18" t="s">
        <v>804</v>
      </c>
      <c r="F200" s="18">
        <v>51</v>
      </c>
      <c r="G200" s="18" t="s">
        <v>649</v>
      </c>
      <c r="H200" s="18" t="s">
        <v>647</v>
      </c>
      <c r="I200" s="19">
        <v>35</v>
      </c>
      <c r="J200" s="20">
        <v>22</v>
      </c>
      <c r="K200" s="20">
        <v>770</v>
      </c>
    </row>
    <row r="201" s="4" customFormat="1" ht="14.25" customHeight="1" spans="1:11">
      <c r="A201" s="17">
        <v>198</v>
      </c>
      <c r="B201" s="18" t="str">
        <f>VLOOKUP(A:A,'[1]月在岗人员（原表）'!A:B,2,FALSE)</f>
        <v>池上镇</v>
      </c>
      <c r="C201" s="18" t="str">
        <f>VLOOKUP(A:A,'[1]月在岗人员（原表）'!A:C,3,FALSE)</f>
        <v>赵庄村</v>
      </c>
      <c r="D201" s="18" t="str">
        <f>VLOOKUP(A:A,'[1]月在岗人员（原表）'!A:D,4,FALSE)</f>
        <v>花瑞香</v>
      </c>
      <c r="E201" s="18" t="s">
        <v>773</v>
      </c>
      <c r="F201" s="18">
        <v>45</v>
      </c>
      <c r="G201" s="18" t="s">
        <v>649</v>
      </c>
      <c r="H201" s="18" t="s">
        <v>647</v>
      </c>
      <c r="I201" s="19">
        <v>35</v>
      </c>
      <c r="J201" s="20">
        <v>22</v>
      </c>
      <c r="K201" s="20">
        <v>770</v>
      </c>
    </row>
    <row r="202" s="4" customFormat="1" ht="14.25" customHeight="1" spans="1:11">
      <c r="A202" s="17">
        <v>199</v>
      </c>
      <c r="B202" s="18" t="str">
        <f>VLOOKUP(A:A,'[1]月在岗人员（原表）'!A:B,2,FALSE)</f>
        <v>池上镇</v>
      </c>
      <c r="C202" s="18" t="str">
        <f>VLOOKUP(A:A,'[1]月在岗人员（原表）'!A:C,3,FALSE)</f>
        <v>上小峰村</v>
      </c>
      <c r="D202" s="18" t="str">
        <f>VLOOKUP(A:A,'[1]月在岗人员（原表）'!A:D,4,FALSE)</f>
        <v>刘心美</v>
      </c>
      <c r="E202" s="18" t="s">
        <v>773</v>
      </c>
      <c r="F202" s="18">
        <v>49</v>
      </c>
      <c r="G202" s="18" t="s">
        <v>649</v>
      </c>
      <c r="H202" s="18" t="s">
        <v>647</v>
      </c>
      <c r="I202" s="19">
        <v>35</v>
      </c>
      <c r="J202" s="20">
        <v>22</v>
      </c>
      <c r="K202" s="20">
        <v>770</v>
      </c>
    </row>
    <row r="203" s="4" customFormat="1" ht="14.25" customHeight="1" spans="1:11">
      <c r="A203" s="17">
        <v>200</v>
      </c>
      <c r="B203" s="18" t="str">
        <f>VLOOKUP(A:A,'[1]月在岗人员（原表）'!A:B,2,FALSE)</f>
        <v>池上镇</v>
      </c>
      <c r="C203" s="18" t="str">
        <f>VLOOKUP(A:A,'[1]月在岗人员（原表）'!A:C,3,FALSE)</f>
        <v>冯家村</v>
      </c>
      <c r="D203" s="18" t="str">
        <f>VLOOKUP(A:A,'[1]月在岗人员（原表）'!A:D,4,FALSE)</f>
        <v>郑贵华</v>
      </c>
      <c r="E203" s="18" t="s">
        <v>801</v>
      </c>
      <c r="F203" s="18">
        <v>64</v>
      </c>
      <c r="G203" s="18" t="s">
        <v>649</v>
      </c>
      <c r="H203" s="18" t="s">
        <v>647</v>
      </c>
      <c r="I203" s="19">
        <v>35</v>
      </c>
      <c r="J203" s="20">
        <v>22</v>
      </c>
      <c r="K203" s="20">
        <v>770</v>
      </c>
    </row>
    <row r="204" s="4" customFormat="1" ht="14.25" hidden="1" customHeight="1" spans="1:11">
      <c r="A204" s="21"/>
      <c r="B204" s="22"/>
      <c r="C204" s="22"/>
      <c r="D204" s="22"/>
      <c r="E204" s="23"/>
      <c r="F204" s="23"/>
      <c r="G204" s="23"/>
      <c r="H204" s="23"/>
      <c r="I204" s="24"/>
      <c r="J204" s="25"/>
      <c r="K204" s="20"/>
    </row>
    <row r="205" s="5" customFormat="1" ht="16" customHeight="1" spans="1:11">
      <c r="A205" s="26" t="s">
        <v>805</v>
      </c>
      <c r="B205" s="27"/>
      <c r="C205" s="27"/>
      <c r="D205" s="27"/>
      <c r="E205" s="27"/>
      <c r="F205" s="27"/>
      <c r="G205" s="27"/>
      <c r="H205" s="27"/>
      <c r="I205" s="27"/>
      <c r="J205" s="28"/>
      <c r="K205" s="29">
        <f>SUM(K4:K203)</f>
        <v>153956</v>
      </c>
    </row>
  </sheetData>
  <mergeCells count="3">
    <mergeCell ref="A1:K1"/>
    <mergeCell ref="A2:K2"/>
    <mergeCell ref="A205:J20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5月新城镇岗位社保补贴公示表</vt:lpstr>
      <vt:lpstr>4月新城镇岗位岗位补贴公示表</vt:lpstr>
      <vt:lpstr>4月份乡村岗位补贴公示表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优汇工匠人力资源</cp:lastModifiedBy>
  <dcterms:created xsi:type="dcterms:W3CDTF">2023-01-08T12:12:00Z</dcterms:created>
  <dcterms:modified xsi:type="dcterms:W3CDTF">2026-05-11T01:52:29Z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6C69B175145D4037B6563B2580B65B27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