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3" windowHeight="10600" activeTab="2"/>
  </bookViews>
  <sheets>
    <sheet name="2月新城镇岗位社保补贴公示表" sheetId="2" r:id="rId1"/>
    <sheet name="1月新城镇岗位岗位补贴公示表" sheetId="3" r:id="rId2"/>
    <sheet name="1月份乡村岗位补贴公示表" sheetId="4" r:id="rId3"/>
  </sheets>
  <externalReferences>
    <externalReference r:id="rId4"/>
  </externalReferences>
  <definedNames>
    <definedName name="_xlnm._FilterDatabase" localSheetId="1" hidden="1">'1月新城镇岗位岗位补贴公示表'!$A$3:$G$55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<sst xmlns="http://schemas.openxmlformats.org/spreadsheetml/2006/main" count="1265" uniqueCount="367">
  <si>
    <t>2025年2月份博山区新城镇公益性岗位社保补贴公示表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</si>
  <si>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</si>
  <si>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</si>
  <si>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</si>
  <si>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</si>
  <si>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</si>
  <si>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</si>
  <si>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</si>
  <si>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</si>
  <si>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</si>
  <si>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源泉</t>
  </si>
  <si>
    <t>源北村</t>
  </si>
  <si>
    <t>李海燕</t>
  </si>
  <si>
    <t>37030419******5529</t>
  </si>
  <si>
    <t>新城镇岗位</t>
  </si>
  <si>
    <t>池上</t>
  </si>
  <si>
    <t>西池村</t>
  </si>
  <si>
    <t>栾以春</t>
  </si>
  <si>
    <t>37030419******5828</t>
  </si>
  <si>
    <t>八陡</t>
  </si>
  <si>
    <t>和平村</t>
  </si>
  <si>
    <t>张燕</t>
  </si>
  <si>
    <t>37030419******1963</t>
  </si>
  <si>
    <t>山机社区</t>
  </si>
  <si>
    <t>徐峰</t>
  </si>
  <si>
    <t>37030419******1923</t>
  </si>
  <si>
    <t>白塔</t>
  </si>
  <si>
    <t>簸箕掌</t>
  </si>
  <si>
    <t>苏苓</t>
  </si>
  <si>
    <t>37012419******3046</t>
  </si>
  <si>
    <t>因阜</t>
  </si>
  <si>
    <t>王娜</t>
  </si>
  <si>
    <t>37030419******6223</t>
  </si>
  <si>
    <t>城东</t>
  </si>
  <si>
    <t>东关社区</t>
  </si>
  <si>
    <t>郭慧</t>
  </si>
  <si>
    <t>37030219******4520</t>
  </si>
  <si>
    <t>城西</t>
  </si>
  <si>
    <t>凤凰园</t>
  </si>
  <si>
    <t>王芸</t>
  </si>
  <si>
    <t>37030419******3728</t>
  </si>
  <si>
    <t>四十亩地</t>
  </si>
  <si>
    <t>孙茜</t>
  </si>
  <si>
    <t>37030319******4222</t>
  </si>
  <si>
    <t>山头</t>
  </si>
  <si>
    <t>古窑社区</t>
  </si>
  <si>
    <t>赵增国</t>
  </si>
  <si>
    <t>37030419******1632</t>
  </si>
  <si>
    <t>新博社区</t>
  </si>
  <si>
    <t>田芳</t>
  </si>
  <si>
    <t>37030419******552X</t>
  </si>
  <si>
    <t>石马</t>
  </si>
  <si>
    <t>东石村</t>
  </si>
  <si>
    <t>李新敬</t>
  </si>
  <si>
    <t>37030419******4425</t>
  </si>
  <si>
    <t>域城</t>
  </si>
  <si>
    <t>柳域社区</t>
  </si>
  <si>
    <t>高玲</t>
  </si>
  <si>
    <t>37030419******6822</t>
  </si>
  <si>
    <t>青龙山</t>
  </si>
  <si>
    <t>孙婷婷</t>
  </si>
  <si>
    <t>37030419******0625</t>
  </si>
  <si>
    <t>五龙</t>
  </si>
  <si>
    <t>宋娜娜</t>
  </si>
  <si>
    <t>37030419******2727</t>
  </si>
  <si>
    <t>柳杭</t>
  </si>
  <si>
    <t>刘劲松</t>
  </si>
  <si>
    <t>37030419******0613</t>
  </si>
  <si>
    <t>博山</t>
  </si>
  <si>
    <t>南博山西村</t>
  </si>
  <si>
    <t>胡苹</t>
  </si>
  <si>
    <t>37030419******5526</t>
  </si>
  <si>
    <t>周友友</t>
  </si>
  <si>
    <t>42232219******2923</t>
  </si>
  <si>
    <t>小里村</t>
  </si>
  <si>
    <t>孟芹</t>
  </si>
  <si>
    <t>37030419******5822</t>
  </si>
  <si>
    <t>城西街道</t>
  </si>
  <si>
    <t>白虎山</t>
  </si>
  <si>
    <t>李莉</t>
  </si>
  <si>
    <t>37030419******004X</t>
  </si>
  <si>
    <t>北山</t>
  </si>
  <si>
    <t>王俊</t>
  </si>
  <si>
    <t>37030419******1615</t>
  </si>
  <si>
    <t>大成</t>
  </si>
  <si>
    <t>刘宁</t>
  </si>
  <si>
    <t>37030419******1012</t>
  </si>
  <si>
    <t>王强</t>
  </si>
  <si>
    <t>37030419******0611</t>
  </si>
  <si>
    <t>大辛</t>
  </si>
  <si>
    <t>王开地</t>
  </si>
  <si>
    <t>37030419******0638</t>
  </si>
  <si>
    <t>张惠成</t>
  </si>
  <si>
    <t>37030419******3536</t>
  </si>
  <si>
    <t>张敦亮</t>
  </si>
  <si>
    <t>37030419******0637</t>
  </si>
  <si>
    <t>龙泽园</t>
  </si>
  <si>
    <t>孙文朋</t>
  </si>
  <si>
    <t>37030419******6241</t>
  </si>
  <si>
    <t>新坦</t>
  </si>
  <si>
    <t>赵欣</t>
  </si>
  <si>
    <t>37030419******2712</t>
  </si>
  <si>
    <t>白塔镇</t>
  </si>
  <si>
    <t>大海眼村</t>
  </si>
  <si>
    <t>张秀美</t>
  </si>
  <si>
    <t>37030219******1726</t>
  </si>
  <si>
    <t>小梁庄村</t>
  </si>
  <si>
    <t>丁洪喜</t>
  </si>
  <si>
    <t>37030419******6219</t>
  </si>
  <si>
    <t>李雪芹</t>
  </si>
  <si>
    <t>37030419******6245</t>
  </si>
  <si>
    <t>因阜村</t>
  </si>
  <si>
    <t>姬德丽</t>
  </si>
  <si>
    <t>37030219******1720</t>
  </si>
  <si>
    <t>孙红</t>
  </si>
  <si>
    <t>37030419******6221</t>
  </si>
  <si>
    <t>小店村</t>
  </si>
  <si>
    <t>丁华</t>
  </si>
  <si>
    <t>37030419******6225</t>
  </si>
  <si>
    <t>梁文伟</t>
  </si>
  <si>
    <t>37030419******6216</t>
  </si>
  <si>
    <t>胡伟</t>
  </si>
  <si>
    <t>掩的村</t>
  </si>
  <si>
    <t>王庆辉</t>
  </si>
  <si>
    <t>37030419******3136</t>
  </si>
  <si>
    <t>北万山村</t>
  </si>
  <si>
    <t>闫俊静</t>
  </si>
  <si>
    <t>城东街道</t>
  </si>
  <si>
    <t>后峪</t>
  </si>
  <si>
    <t>徐志诚</t>
  </si>
  <si>
    <t>37030420******2715</t>
  </si>
  <si>
    <t>曲庆峰</t>
  </si>
  <si>
    <t>37030419******273X</t>
  </si>
  <si>
    <t>宗秀玮</t>
  </si>
  <si>
    <t>37030419******2719</t>
  </si>
  <si>
    <t>大街</t>
  </si>
  <si>
    <t>宋琴琴</t>
  </si>
  <si>
    <t>37030419******4428</t>
  </si>
  <si>
    <t>李友</t>
  </si>
  <si>
    <t>37030419******0015</t>
  </si>
  <si>
    <t>夏家庄</t>
  </si>
  <si>
    <t>蒲先顺</t>
  </si>
  <si>
    <t>37030419******1612</t>
  </si>
  <si>
    <t>城中</t>
  </si>
  <si>
    <t>李信波</t>
  </si>
  <si>
    <t>37030419******2518</t>
  </si>
  <si>
    <t>东关</t>
  </si>
  <si>
    <t>王长顺</t>
  </si>
  <si>
    <t>37030419******0615</t>
  </si>
  <si>
    <t>郇丽</t>
  </si>
  <si>
    <t>37030419******1322</t>
  </si>
  <si>
    <t>王华章</t>
  </si>
  <si>
    <t>37030419******1653</t>
  </si>
  <si>
    <t>合计</t>
  </si>
  <si>
    <t>2025年1月份博山区新城镇公益性岗位补贴公示表</t>
  </si>
  <si>
    <t>王醒汝</t>
  </si>
  <si>
    <t>.</t>
  </si>
  <si>
    <t>陈兆连</t>
  </si>
  <si>
    <t>37030419******4419</t>
  </si>
  <si>
    <t>芦家台村</t>
  </si>
  <si>
    <t>彭绍珂</t>
  </si>
  <si>
    <t>37030419******4416</t>
  </si>
  <si>
    <t>2025年1月份博山区乡村公益性岗位补贴公示表</t>
  </si>
  <si>
    <t>镇（街道）</t>
  </si>
  <si>
    <t>村</t>
  </si>
  <si>
    <t>年龄</t>
  </si>
  <si>
    <t>性别</t>
  </si>
  <si>
    <t>出勤时间（小时）</t>
  </si>
  <si>
    <t>岗位补贴（元/小时）</t>
  </si>
  <si>
    <t>补贴金额（元）</t>
  </si>
  <si>
    <t>37030419******2515</t>
  </si>
  <si>
    <t>男</t>
  </si>
  <si>
    <t>村容保洁岗</t>
  </si>
  <si>
    <t>37030419******2519</t>
  </si>
  <si>
    <t>37030419******2539</t>
  </si>
  <si>
    <t>37030419******4221</t>
  </si>
  <si>
    <t>女</t>
  </si>
  <si>
    <t>村容保洁员</t>
  </si>
  <si>
    <t>37030419******4212</t>
  </si>
  <si>
    <t>37030419******4222</t>
  </si>
  <si>
    <t>37091919******4729</t>
  </si>
  <si>
    <t>37030419******4215</t>
  </si>
  <si>
    <t>37030419******4216</t>
  </si>
  <si>
    <t>37030419******421X</t>
  </si>
  <si>
    <t>37030419******4224</t>
  </si>
  <si>
    <t>37030419******4228</t>
  </si>
  <si>
    <t>37030419******6036</t>
  </si>
  <si>
    <t>乡村综合服务岗</t>
  </si>
  <si>
    <t>37030419******5835</t>
  </si>
  <si>
    <t>37030419******6013</t>
  </si>
  <si>
    <t>37030419******5814</t>
  </si>
  <si>
    <t>37282819******3525</t>
  </si>
  <si>
    <t>37030419******6010</t>
  </si>
  <si>
    <t>37030419******5826</t>
  </si>
  <si>
    <t>37030419******5844</t>
  </si>
  <si>
    <t>37030419******6026</t>
  </si>
  <si>
    <t>37030419******6014</t>
  </si>
  <si>
    <t>37030419******5823</t>
  </si>
  <si>
    <t>37030419******5820</t>
  </si>
  <si>
    <t>37030419******602X</t>
  </si>
  <si>
    <t>37030419******6023</t>
  </si>
  <si>
    <t>37030419******6028</t>
  </si>
  <si>
    <t>37030419******5812</t>
  </si>
  <si>
    <t>37030419******6016</t>
  </si>
  <si>
    <t>37030419******6012</t>
  </si>
  <si>
    <t>37030419******5839</t>
  </si>
  <si>
    <t>37030419******6025</t>
  </si>
  <si>
    <t>37030419******6019</t>
  </si>
  <si>
    <t>37030419******6027</t>
  </si>
  <si>
    <t>37030419******5825</t>
  </si>
  <si>
    <t>37030419******5811</t>
  </si>
  <si>
    <t>37030419******604X</t>
  </si>
  <si>
    <t>37030419******6018</t>
  </si>
  <si>
    <t>37030419******5841</t>
  </si>
  <si>
    <t>37030419******5813</t>
  </si>
  <si>
    <t>37030419******6017</t>
  </si>
  <si>
    <t>37030419******5810</t>
  </si>
  <si>
    <t>37030419******6048</t>
  </si>
  <si>
    <t>37030419******5824</t>
  </si>
  <si>
    <t>37030419******6525</t>
  </si>
  <si>
    <t>乡村综合岗</t>
  </si>
  <si>
    <t>37030419******6521</t>
  </si>
  <si>
    <t>37030419******6526</t>
  </si>
  <si>
    <t>37030419******4726</t>
  </si>
  <si>
    <t>37030419******6546</t>
  </si>
  <si>
    <t>37030419******6511</t>
  </si>
  <si>
    <t>37030419******6536</t>
  </si>
  <si>
    <t>37030419******6849</t>
  </si>
  <si>
    <t>37030419******6514</t>
  </si>
  <si>
    <t>37030419******6527</t>
  </si>
  <si>
    <t>37030419******6517</t>
  </si>
  <si>
    <t>37030419******6812</t>
  </si>
  <si>
    <t>37030419******6819</t>
  </si>
  <si>
    <t>37030419******3542</t>
  </si>
  <si>
    <t>37030419******6813</t>
  </si>
  <si>
    <t>37030419******6846</t>
  </si>
  <si>
    <t>37030419******4123</t>
  </si>
  <si>
    <t>37030419******6828</t>
  </si>
  <si>
    <t>37030419******6513</t>
  </si>
  <si>
    <t>37030419******6528</t>
  </si>
  <si>
    <t>37030419******6522</t>
  </si>
  <si>
    <t>37030419******3514</t>
  </si>
  <si>
    <t>37030419******3519</t>
  </si>
  <si>
    <t>37030419******6814</t>
  </si>
  <si>
    <t>37030419******681X</t>
  </si>
  <si>
    <t>37030419******6524</t>
  </si>
  <si>
    <t>37030419******6512</t>
  </si>
  <si>
    <t>37030419******6544</t>
  </si>
  <si>
    <t>37030419******6818</t>
  </si>
  <si>
    <t>37030419******4119</t>
  </si>
  <si>
    <t>37030419******3524</t>
  </si>
  <si>
    <t>37030419******4129</t>
  </si>
  <si>
    <t>37030419******4121</t>
  </si>
  <si>
    <t>37030419******684X</t>
  </si>
  <si>
    <t>37030419******6870</t>
  </si>
  <si>
    <t>37030419******4111</t>
  </si>
  <si>
    <t>37030419******6549</t>
  </si>
  <si>
    <t>37030219******6041</t>
  </si>
  <si>
    <t>13240219******0427</t>
  </si>
  <si>
    <t>37030419******654X</t>
  </si>
  <si>
    <t>37030419******6542</t>
  </si>
  <si>
    <t>37030419******4112</t>
  </si>
  <si>
    <t>37030419******6810</t>
  </si>
  <si>
    <t>37030419******4116</t>
  </si>
  <si>
    <t>37030419******6829</t>
  </si>
  <si>
    <t>37030419******3968</t>
  </si>
  <si>
    <t>基层公共就业服务岗</t>
  </si>
  <si>
    <t>37030419******3923</t>
  </si>
  <si>
    <t>37030419******5534</t>
  </si>
  <si>
    <t>37030419******5522</t>
  </si>
  <si>
    <t>37030419******5528</t>
  </si>
  <si>
    <t>37030419******3719</t>
  </si>
  <si>
    <t>37030419******4929</t>
  </si>
  <si>
    <t>37030419******3919</t>
  </si>
  <si>
    <t>37030419******3920</t>
  </si>
  <si>
    <t>37030419******3929</t>
  </si>
  <si>
    <t>37030419******3926</t>
  </si>
  <si>
    <t>37030419******5521</t>
  </si>
  <si>
    <t>37030419******5559</t>
  </si>
  <si>
    <t>37030419******5548</t>
  </si>
  <si>
    <t>37030419******5515</t>
  </si>
  <si>
    <t>37030419******551X</t>
  </si>
  <si>
    <t>37030219******5125</t>
  </si>
  <si>
    <t>37030419******5516</t>
  </si>
  <si>
    <t>37030419******3740</t>
  </si>
  <si>
    <t>37030419******3711</t>
  </si>
  <si>
    <t>37030419******3717</t>
  </si>
  <si>
    <t>37030419******3720</t>
  </si>
  <si>
    <t>37030419******5517</t>
  </si>
  <si>
    <t>37030419******3925</t>
  </si>
  <si>
    <t>37030419******3723</t>
  </si>
  <si>
    <t>37030419******3724</t>
  </si>
  <si>
    <t>37030419******3725</t>
  </si>
  <si>
    <t>37030419******3727</t>
  </si>
  <si>
    <t>37030419******3710</t>
  </si>
  <si>
    <t>37030419******3737</t>
  </si>
  <si>
    <t>37030219******7725</t>
  </si>
  <si>
    <t>37132319******5545</t>
  </si>
  <si>
    <t xml:space="preserve">基层公共就业服务岗
</t>
  </si>
  <si>
    <t>37030419******5512</t>
  </si>
  <si>
    <t>37030419******3921</t>
  </si>
  <si>
    <t>37030419******3917</t>
  </si>
  <si>
    <t>37030419******3928</t>
  </si>
  <si>
    <t>37030419******3910</t>
  </si>
  <si>
    <t>37030419******4922</t>
  </si>
  <si>
    <t>37030419******5537</t>
  </si>
  <si>
    <t>37030419******4420</t>
  </si>
  <si>
    <t>37030419******4414</t>
  </si>
  <si>
    <t>37030419******4467</t>
  </si>
  <si>
    <t>37030419******442X</t>
  </si>
  <si>
    <t>37030419******4412</t>
  </si>
  <si>
    <t>37030419******4411</t>
  </si>
  <si>
    <t>37030419******4716</t>
  </si>
  <si>
    <t>37030419******471X</t>
  </si>
  <si>
    <t>37030419******4718</t>
  </si>
  <si>
    <t>37030419******4759</t>
  </si>
  <si>
    <t>37030419******4712</t>
  </si>
  <si>
    <t>37030419******512X</t>
  </si>
  <si>
    <t>37030419******5312</t>
  </si>
  <si>
    <t>37030419******5337</t>
  </si>
  <si>
    <t>37030419******5319</t>
  </si>
  <si>
    <t>37030419******5316</t>
  </si>
  <si>
    <t>37030419******4911</t>
  </si>
  <si>
    <t>37030419******4919</t>
  </si>
  <si>
    <t>37030419******492X</t>
  </si>
  <si>
    <t>37030419******4920</t>
  </si>
  <si>
    <t>37030419******531X</t>
  </si>
  <si>
    <t>37030419******4721</t>
  </si>
  <si>
    <t>37030419******4949</t>
  </si>
  <si>
    <t>37030419******5123</t>
  </si>
  <si>
    <t>37030419******5116</t>
  </si>
  <si>
    <t>37030419******5125</t>
  </si>
  <si>
    <t>37030419******5115</t>
  </si>
  <si>
    <t>37030419******514X</t>
  </si>
  <si>
    <t>37030419******4715</t>
  </si>
  <si>
    <t>37030419******4754</t>
  </si>
  <si>
    <t>37030419******5329</t>
  </si>
  <si>
    <t>37030419******5321</t>
  </si>
  <si>
    <t>37030419******5131</t>
  </si>
  <si>
    <t>37030419******5110</t>
  </si>
  <si>
    <t>37030419******4733</t>
  </si>
  <si>
    <t>37030419******474X</t>
  </si>
  <si>
    <t>37030419******4728</t>
  </si>
  <si>
    <t>37030419******4913</t>
  </si>
  <si>
    <t>37030419******5136</t>
  </si>
  <si>
    <t>37030419******5324</t>
  </si>
  <si>
    <t>37030419******5111</t>
  </si>
  <si>
    <t>37030419******5144</t>
  </si>
  <si>
    <t>37030419******4914</t>
  </si>
  <si>
    <t>37030419******4927</t>
  </si>
  <si>
    <t>37030419******4926</t>
  </si>
  <si>
    <t>37030419******4916</t>
  </si>
  <si>
    <t>37030419******5118</t>
  </si>
  <si>
    <t>37030419******4710</t>
  </si>
  <si>
    <t>37030419******4765</t>
  </si>
  <si>
    <t>37030419******4722</t>
  </si>
  <si>
    <t>37030419******4743</t>
  </si>
  <si>
    <t>37030419******4729</t>
  </si>
  <si>
    <t>37030419******4745</t>
  </si>
  <si>
    <t>37030419******4746</t>
  </si>
  <si>
    <t>37030419******4910</t>
  </si>
  <si>
    <t>37030419******4951</t>
  </si>
  <si>
    <t>37030419******4915</t>
  </si>
  <si>
    <t>37030419******5314</t>
  </si>
  <si>
    <t>37030419******5327</t>
  </si>
  <si>
    <t>37030419******582X</t>
  </si>
  <si>
    <t xml:space="preserve">合计
35.00 
20.00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</si>
</sst>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30410;&#24615;&#23703;&#20301;\&#22478;&#20065;&#20844;&#23703;\&#22478;&#20065;&#20844;&#23703;\&#24037;&#36164;\2025&#24180;\&#24037;&#36164;&#21450;&#20844;&#31034;&#34920;2&#26376;&#22478;&#38215;&#65288;&#23703;&#12289;&#31038;&#34917;&#34917;&#36148;&#65289;&#12289;&#20065;&#26449;&#23703;&#34917;&#23450;&#31295;\2&#26376;&#20065;&#26449;\&#20065;&#26449;25&#24180;1&#26376;&#22312;&#23703;&#20154;&#21592;&#34917;&#36148;&#34920;&#65288;xr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勤汇总表"/>
      <sheetName val="月在岗人员（原表）"/>
      <sheetName val="打印"/>
      <sheetName val="人社报财政版"/>
      <sheetName val="公示表"/>
      <sheetName val="三类人员汇总表"/>
      <sheetName val="三类人员汇总表 (局长签字)"/>
      <sheetName val="脱贫"/>
      <sheetName val="脱贫  (正反面 局长签字)"/>
      <sheetName val="脱贫人员汇总表"/>
      <sheetName val="其他符合人员"/>
      <sheetName val="其他符合人员 (正反面 局长签字)"/>
      <sheetName val="其他符合人员汇总表"/>
      <sheetName val="脱享和监测对象(20231110更新名单)"/>
      <sheetName val="工作内容"/>
      <sheetName val="减员表"/>
      <sheetName val="Sheet3"/>
    </sheetNames>
    <sheetDataSet>
      <sheetData sheetId="0"/>
      <sheetData sheetId="1">
        <row r="1">
          <cell r="A1" t="str">
            <v>2025年（1）月博山区乡村公益性岗位补贴明细表</v>
          </cell>
        </row>
        <row r="2">
          <cell r="A2" t="str">
            <v>序号</v>
          </cell>
          <cell r="B2" t="str">
            <v>镇（街道）</v>
          </cell>
          <cell r="C2" t="str">
            <v>村</v>
          </cell>
          <cell r="D2" t="str">
            <v>姓名</v>
          </cell>
        </row>
        <row r="3">
          <cell r="A3">
            <v>1</v>
          </cell>
          <cell r="B3" t="str">
            <v>八陡镇</v>
          </cell>
          <cell r="C3" t="str">
            <v>茂岭村</v>
          </cell>
          <cell r="D3" t="str">
            <v>许洪相</v>
          </cell>
        </row>
        <row r="4">
          <cell r="A4">
            <v>2</v>
          </cell>
          <cell r="B4" t="str">
            <v>八陡镇</v>
          </cell>
          <cell r="C4" t="str">
            <v>茂岭村</v>
          </cell>
          <cell r="D4" t="str">
            <v>阮贻峰</v>
          </cell>
        </row>
        <row r="5">
          <cell r="A5">
            <v>3</v>
          </cell>
          <cell r="B5" t="str">
            <v>八陡镇</v>
          </cell>
          <cell r="C5" t="str">
            <v>茂岭村</v>
          </cell>
          <cell r="D5" t="str">
            <v>阮宗贞</v>
          </cell>
        </row>
        <row r="6">
          <cell r="A6">
            <v>4</v>
          </cell>
          <cell r="B6" t="str">
            <v>八陡镇</v>
          </cell>
          <cell r="C6" t="str">
            <v>福山村</v>
          </cell>
          <cell r="D6" t="str">
            <v>苏宗森</v>
          </cell>
        </row>
        <row r="7">
          <cell r="A7">
            <v>5</v>
          </cell>
          <cell r="B7" t="str">
            <v>山头街道</v>
          </cell>
          <cell r="C7" t="str">
            <v>马公祠村</v>
          </cell>
          <cell r="D7" t="str">
            <v>王丽芸</v>
          </cell>
        </row>
        <row r="8">
          <cell r="A8">
            <v>6</v>
          </cell>
          <cell r="B8" t="str">
            <v>山头街道</v>
          </cell>
          <cell r="C8" t="str">
            <v>马公祠村</v>
          </cell>
          <cell r="D8" t="str">
            <v>李基群</v>
          </cell>
        </row>
        <row r="9">
          <cell r="A9">
            <v>7</v>
          </cell>
          <cell r="B9" t="str">
            <v>山头街道</v>
          </cell>
          <cell r="C9" t="str">
            <v>马公祠村</v>
          </cell>
          <cell r="D9" t="str">
            <v>李秀珍</v>
          </cell>
        </row>
        <row r="10">
          <cell r="A10">
            <v>8</v>
          </cell>
          <cell r="B10" t="str">
            <v>山头街道</v>
          </cell>
          <cell r="C10" t="str">
            <v>尖西村</v>
          </cell>
          <cell r="D10" t="str">
            <v>王玉兰</v>
          </cell>
        </row>
        <row r="11">
          <cell r="A11">
            <v>9</v>
          </cell>
          <cell r="B11" t="str">
            <v>山头街道</v>
          </cell>
          <cell r="C11" t="str">
            <v>尖西村</v>
          </cell>
          <cell r="D11" t="str">
            <v>范继光</v>
          </cell>
        </row>
        <row r="12">
          <cell r="A12">
            <v>10</v>
          </cell>
          <cell r="B12" t="str">
            <v>山头街道</v>
          </cell>
          <cell r="C12" t="str">
            <v>水峪村</v>
          </cell>
          <cell r="D12" t="str">
            <v>姜树卫</v>
          </cell>
        </row>
        <row r="13">
          <cell r="A13">
            <v>11</v>
          </cell>
          <cell r="B13" t="str">
            <v>山头街道</v>
          </cell>
          <cell r="C13" t="str">
            <v>水峪村</v>
          </cell>
          <cell r="D13" t="str">
            <v>郭传卫</v>
          </cell>
        </row>
        <row r="14">
          <cell r="A14">
            <v>12</v>
          </cell>
          <cell r="B14" t="str">
            <v>山头街道</v>
          </cell>
          <cell r="C14" t="str">
            <v>尖南村</v>
          </cell>
          <cell r="D14" t="str">
            <v>宋道瑞</v>
          </cell>
        </row>
        <row r="15">
          <cell r="A15">
            <v>13</v>
          </cell>
          <cell r="B15" t="str">
            <v>山头街道</v>
          </cell>
          <cell r="C15" t="str">
            <v>白杨河村</v>
          </cell>
          <cell r="D15" t="str">
            <v>刘艳锦</v>
          </cell>
        </row>
        <row r="16">
          <cell r="A16">
            <v>14</v>
          </cell>
          <cell r="B16" t="str">
            <v>山头街道</v>
          </cell>
          <cell r="C16" t="str">
            <v>尖北村</v>
          </cell>
          <cell r="D16" t="str">
            <v>宋本香</v>
          </cell>
        </row>
        <row r="17">
          <cell r="A17">
            <v>15</v>
          </cell>
          <cell r="B17" t="str">
            <v>池上镇</v>
          </cell>
          <cell r="C17" t="str">
            <v>石臼</v>
          </cell>
          <cell r="D17" t="str">
            <v>李德国</v>
          </cell>
        </row>
        <row r="18">
          <cell r="A18">
            <v>16</v>
          </cell>
          <cell r="B18" t="str">
            <v>池上镇</v>
          </cell>
          <cell r="C18" t="str">
            <v>中郝峪村</v>
          </cell>
          <cell r="D18" t="str">
            <v>李兴强</v>
          </cell>
        </row>
        <row r="19">
          <cell r="A19">
            <v>17</v>
          </cell>
          <cell r="B19" t="str">
            <v>池上镇</v>
          </cell>
          <cell r="C19" t="str">
            <v>杨家村</v>
          </cell>
          <cell r="D19" t="str">
            <v>王成传</v>
          </cell>
        </row>
        <row r="20">
          <cell r="A20">
            <v>18</v>
          </cell>
          <cell r="B20" t="str">
            <v>池上镇</v>
          </cell>
          <cell r="C20" t="str">
            <v>下小峰村</v>
          </cell>
          <cell r="D20" t="str">
            <v>刘心春</v>
          </cell>
        </row>
        <row r="21">
          <cell r="A21">
            <v>19</v>
          </cell>
          <cell r="B21" t="str">
            <v>池上镇</v>
          </cell>
          <cell r="C21" t="str">
            <v>下郝峪</v>
          </cell>
          <cell r="D21" t="str">
            <v>董花贤</v>
          </cell>
        </row>
        <row r="22">
          <cell r="A22">
            <v>20</v>
          </cell>
          <cell r="B22" t="str">
            <v>池上镇</v>
          </cell>
          <cell r="C22" t="str">
            <v>西坡村</v>
          </cell>
          <cell r="D22" t="str">
            <v>姬清会</v>
          </cell>
        </row>
        <row r="23">
          <cell r="A23">
            <v>21</v>
          </cell>
          <cell r="B23" t="str">
            <v>池上镇</v>
          </cell>
          <cell r="C23" t="str">
            <v>吴家台村</v>
          </cell>
          <cell r="D23" t="str">
            <v>张平珍</v>
          </cell>
        </row>
        <row r="24">
          <cell r="A24">
            <v>22</v>
          </cell>
          <cell r="B24" t="str">
            <v>池上镇</v>
          </cell>
          <cell r="C24" t="str">
            <v>上郝峪村</v>
          </cell>
          <cell r="D24" t="str">
            <v>李建芬</v>
          </cell>
        </row>
        <row r="25">
          <cell r="A25">
            <v>23</v>
          </cell>
          <cell r="B25" t="str">
            <v>池上镇</v>
          </cell>
          <cell r="C25" t="str">
            <v>泉子村</v>
          </cell>
          <cell r="D25" t="str">
            <v>法夏兰</v>
          </cell>
        </row>
        <row r="26">
          <cell r="A26">
            <v>24</v>
          </cell>
          <cell r="B26" t="str">
            <v>池上镇</v>
          </cell>
          <cell r="C26" t="str">
            <v>泉子村</v>
          </cell>
          <cell r="D26" t="str">
            <v>李家海</v>
          </cell>
        </row>
        <row r="27">
          <cell r="A27">
            <v>25</v>
          </cell>
          <cell r="B27" t="str">
            <v>池上镇</v>
          </cell>
          <cell r="C27" t="str">
            <v>聂家峪村</v>
          </cell>
          <cell r="D27" t="str">
            <v>王芹</v>
          </cell>
        </row>
        <row r="28">
          <cell r="A28">
            <v>26</v>
          </cell>
          <cell r="B28" t="str">
            <v>池上镇</v>
          </cell>
          <cell r="C28" t="str">
            <v>聂家峪村</v>
          </cell>
          <cell r="D28" t="str">
            <v>张学喜</v>
          </cell>
        </row>
        <row r="29">
          <cell r="A29">
            <v>27</v>
          </cell>
          <cell r="B29" t="str">
            <v>池上镇</v>
          </cell>
          <cell r="C29" t="str">
            <v>李家块</v>
          </cell>
          <cell r="D29" t="str">
            <v>袁徽英</v>
          </cell>
        </row>
        <row r="30">
          <cell r="A30">
            <v>28</v>
          </cell>
          <cell r="B30" t="str">
            <v>池上镇</v>
          </cell>
          <cell r="C30" t="str">
            <v>李家块</v>
          </cell>
          <cell r="D30" t="str">
            <v>丁华</v>
          </cell>
        </row>
        <row r="31">
          <cell r="A31">
            <v>29</v>
          </cell>
          <cell r="B31" t="str">
            <v>池上镇</v>
          </cell>
          <cell r="C31" t="str">
            <v>虎林</v>
          </cell>
          <cell r="D31" t="str">
            <v>赵以芬</v>
          </cell>
        </row>
        <row r="32">
          <cell r="A32">
            <v>30</v>
          </cell>
          <cell r="B32" t="str">
            <v>池上镇</v>
          </cell>
          <cell r="C32" t="str">
            <v>虎林</v>
          </cell>
          <cell r="D32" t="str">
            <v>周和菊</v>
          </cell>
        </row>
        <row r="33">
          <cell r="A33">
            <v>31</v>
          </cell>
          <cell r="B33" t="str">
            <v>池上镇</v>
          </cell>
          <cell r="C33" t="str">
            <v>冯家村</v>
          </cell>
          <cell r="D33" t="str">
            <v>杨玉珍</v>
          </cell>
        </row>
        <row r="34">
          <cell r="A34">
            <v>32</v>
          </cell>
          <cell r="B34" t="str">
            <v>池上镇</v>
          </cell>
          <cell r="C34" t="str">
            <v>陡沟</v>
          </cell>
          <cell r="D34" t="str">
            <v>李文臣</v>
          </cell>
        </row>
        <row r="35">
          <cell r="A35">
            <v>33</v>
          </cell>
          <cell r="B35" t="str">
            <v>池上镇</v>
          </cell>
          <cell r="C35" t="str">
            <v>东庄村</v>
          </cell>
          <cell r="D35" t="str">
            <v>夏安忠</v>
          </cell>
        </row>
        <row r="36">
          <cell r="A36">
            <v>34</v>
          </cell>
          <cell r="B36" t="str">
            <v>池上镇</v>
          </cell>
          <cell r="C36" t="str">
            <v>东庄村</v>
          </cell>
          <cell r="D36" t="str">
            <v>戴田红</v>
          </cell>
        </row>
        <row r="37">
          <cell r="A37">
            <v>35</v>
          </cell>
          <cell r="B37" t="str">
            <v>池上镇</v>
          </cell>
          <cell r="C37" t="str">
            <v>东台</v>
          </cell>
          <cell r="D37" t="str">
            <v>陈亮田</v>
          </cell>
        </row>
        <row r="38">
          <cell r="A38">
            <v>36</v>
          </cell>
          <cell r="B38" t="str">
            <v>池上镇</v>
          </cell>
          <cell r="C38" t="str">
            <v>店子村</v>
          </cell>
          <cell r="D38" t="str">
            <v>韩祥红</v>
          </cell>
        </row>
        <row r="39">
          <cell r="A39">
            <v>37</v>
          </cell>
          <cell r="B39" t="str">
            <v>池上镇</v>
          </cell>
          <cell r="C39" t="str">
            <v>店子村</v>
          </cell>
          <cell r="D39" t="str">
            <v>王利华</v>
          </cell>
        </row>
        <row r="40">
          <cell r="A40">
            <v>38</v>
          </cell>
          <cell r="B40" t="str">
            <v>池上镇</v>
          </cell>
          <cell r="C40" t="str">
            <v>戴家</v>
          </cell>
          <cell r="D40" t="str">
            <v>范永丽</v>
          </cell>
        </row>
        <row r="41">
          <cell r="A41">
            <v>39</v>
          </cell>
          <cell r="B41" t="str">
            <v>池上镇</v>
          </cell>
          <cell r="C41" t="str">
            <v>戴家</v>
          </cell>
          <cell r="D41" t="str">
            <v>朱光文</v>
          </cell>
        </row>
        <row r="42">
          <cell r="A42">
            <v>40</v>
          </cell>
          <cell r="B42" t="str">
            <v>池上镇</v>
          </cell>
          <cell r="C42" t="str">
            <v>大南峪</v>
          </cell>
          <cell r="D42" t="str">
            <v>田兴兰</v>
          </cell>
        </row>
        <row r="43">
          <cell r="A43">
            <v>41</v>
          </cell>
          <cell r="B43" t="str">
            <v>池上镇</v>
          </cell>
          <cell r="C43" t="str">
            <v>大马石村</v>
          </cell>
          <cell r="D43" t="str">
            <v>刘建彩</v>
          </cell>
        </row>
        <row r="44">
          <cell r="A44">
            <v>42</v>
          </cell>
          <cell r="B44" t="str">
            <v>池上镇</v>
          </cell>
          <cell r="C44" t="str">
            <v>大马石村</v>
          </cell>
          <cell r="D44" t="str">
            <v>王炳福</v>
          </cell>
        </row>
        <row r="45">
          <cell r="A45">
            <v>43</v>
          </cell>
          <cell r="B45" t="str">
            <v>池上镇</v>
          </cell>
          <cell r="C45" t="str">
            <v>大里村</v>
          </cell>
          <cell r="D45" t="str">
            <v>赵东芝</v>
          </cell>
        </row>
        <row r="46">
          <cell r="A46">
            <v>44</v>
          </cell>
          <cell r="B46" t="str">
            <v>池上镇</v>
          </cell>
          <cell r="C46" t="str">
            <v>大里村</v>
          </cell>
          <cell r="D46" t="str">
            <v>康忠泉</v>
          </cell>
        </row>
        <row r="47">
          <cell r="A47">
            <v>45</v>
          </cell>
          <cell r="B47" t="str">
            <v>池上镇</v>
          </cell>
          <cell r="C47" t="str">
            <v>池埠村</v>
          </cell>
          <cell r="D47" t="str">
            <v>李红梅</v>
          </cell>
        </row>
        <row r="48">
          <cell r="A48">
            <v>46</v>
          </cell>
          <cell r="B48" t="str">
            <v>池上镇</v>
          </cell>
          <cell r="C48" t="str">
            <v>池埠村</v>
          </cell>
          <cell r="D48" t="str">
            <v>崔克营</v>
          </cell>
        </row>
        <row r="49">
          <cell r="A49">
            <v>47</v>
          </cell>
          <cell r="B49" t="str">
            <v>池上镇</v>
          </cell>
          <cell r="C49" t="str">
            <v>北场村</v>
          </cell>
          <cell r="D49" t="str">
            <v>李会亭</v>
          </cell>
        </row>
        <row r="50">
          <cell r="A50">
            <v>48</v>
          </cell>
          <cell r="B50" t="str">
            <v>池上镇</v>
          </cell>
          <cell r="C50" t="str">
            <v>板山村</v>
          </cell>
          <cell r="D50" t="str">
            <v>李玉水</v>
          </cell>
        </row>
        <row r="51">
          <cell r="A51">
            <v>49</v>
          </cell>
          <cell r="B51" t="str">
            <v>池上镇</v>
          </cell>
          <cell r="C51" t="str">
            <v>紫峪</v>
          </cell>
          <cell r="D51" t="str">
            <v>肖荣凤</v>
          </cell>
        </row>
        <row r="52">
          <cell r="A52">
            <v>50</v>
          </cell>
          <cell r="B52" t="str">
            <v>池上镇</v>
          </cell>
          <cell r="C52" t="str">
            <v>车峪</v>
          </cell>
          <cell r="D52" t="str">
            <v>赵新江</v>
          </cell>
        </row>
        <row r="53">
          <cell r="A53">
            <v>51</v>
          </cell>
          <cell r="B53" t="str">
            <v>池上镇</v>
          </cell>
          <cell r="C53" t="str">
            <v>赵庄村</v>
          </cell>
          <cell r="D53" t="str">
            <v>董同芬</v>
          </cell>
        </row>
        <row r="54">
          <cell r="A54">
            <v>52</v>
          </cell>
          <cell r="B54" t="str">
            <v>池上镇</v>
          </cell>
          <cell r="C54" t="str">
            <v>赵庄村</v>
          </cell>
          <cell r="D54" t="str">
            <v>李炳臣</v>
          </cell>
        </row>
        <row r="55">
          <cell r="A55">
            <v>53</v>
          </cell>
          <cell r="B55" t="str">
            <v>池上镇</v>
          </cell>
          <cell r="C55" t="str">
            <v>北崖村</v>
          </cell>
          <cell r="D55" t="str">
            <v>陈家文</v>
          </cell>
        </row>
        <row r="56">
          <cell r="A56">
            <v>54</v>
          </cell>
          <cell r="B56" t="str">
            <v>池上镇</v>
          </cell>
          <cell r="C56" t="str">
            <v>甘泉村</v>
          </cell>
          <cell r="D56" t="str">
            <v>狄健</v>
          </cell>
        </row>
        <row r="57">
          <cell r="A57">
            <v>55</v>
          </cell>
          <cell r="B57" t="str">
            <v>池上镇</v>
          </cell>
          <cell r="C57" t="str">
            <v>甘泉村</v>
          </cell>
          <cell r="D57" t="str">
            <v>赵增珍</v>
          </cell>
        </row>
        <row r="58">
          <cell r="A58">
            <v>56</v>
          </cell>
          <cell r="B58" t="str">
            <v>池上镇</v>
          </cell>
          <cell r="C58" t="str">
            <v>上小峰村</v>
          </cell>
          <cell r="D58" t="str">
            <v>宋元亮</v>
          </cell>
        </row>
        <row r="59">
          <cell r="A59">
            <v>57</v>
          </cell>
          <cell r="B59" t="str">
            <v>池上镇</v>
          </cell>
          <cell r="C59" t="str">
            <v>韩庄村</v>
          </cell>
          <cell r="D59" t="str">
            <v>李章玲</v>
          </cell>
        </row>
        <row r="60">
          <cell r="A60">
            <v>58</v>
          </cell>
          <cell r="B60" t="str">
            <v>池上镇</v>
          </cell>
          <cell r="C60" t="str">
            <v>营子村</v>
          </cell>
          <cell r="D60" t="str">
            <v>黄梅</v>
          </cell>
        </row>
        <row r="61">
          <cell r="A61">
            <v>59</v>
          </cell>
          <cell r="B61" t="str">
            <v>池上镇</v>
          </cell>
          <cell r="C61" t="str">
            <v>营子村</v>
          </cell>
          <cell r="D61" t="str">
            <v>张明玲</v>
          </cell>
        </row>
        <row r="62">
          <cell r="A62">
            <v>60</v>
          </cell>
          <cell r="B62" t="str">
            <v>池上镇</v>
          </cell>
          <cell r="C62" t="str">
            <v>花林村</v>
          </cell>
          <cell r="D62" t="str">
            <v>尹玉爱</v>
          </cell>
        </row>
        <row r="63">
          <cell r="A63">
            <v>61</v>
          </cell>
          <cell r="B63" t="str">
            <v>池上镇</v>
          </cell>
          <cell r="C63" t="str">
            <v>池埠村</v>
          </cell>
          <cell r="D63" t="str">
            <v>曹永翠</v>
          </cell>
        </row>
        <row r="64">
          <cell r="A64">
            <v>62</v>
          </cell>
          <cell r="B64" t="str">
            <v>域城镇</v>
          </cell>
          <cell r="C64" t="str">
            <v>汪溪</v>
          </cell>
          <cell r="D64" t="str">
            <v>崔淑华</v>
          </cell>
        </row>
        <row r="65">
          <cell r="A65">
            <v>63</v>
          </cell>
          <cell r="B65" t="str">
            <v>域城镇</v>
          </cell>
          <cell r="C65" t="str">
            <v>汪溪</v>
          </cell>
          <cell r="D65" t="str">
            <v>穆翠香</v>
          </cell>
        </row>
        <row r="66">
          <cell r="A66">
            <v>64</v>
          </cell>
          <cell r="B66" t="str">
            <v>域城镇</v>
          </cell>
          <cell r="C66" t="str">
            <v>汪溪</v>
          </cell>
          <cell r="D66" t="str">
            <v>孙春英</v>
          </cell>
        </row>
        <row r="67">
          <cell r="A67">
            <v>65</v>
          </cell>
          <cell r="B67" t="str">
            <v>域城镇</v>
          </cell>
          <cell r="C67" t="str">
            <v>汪溪</v>
          </cell>
          <cell r="D67" t="str">
            <v>孙桂英</v>
          </cell>
        </row>
        <row r="68">
          <cell r="A68">
            <v>66</v>
          </cell>
          <cell r="B68" t="str">
            <v>域城镇</v>
          </cell>
          <cell r="C68" t="str">
            <v>楼子</v>
          </cell>
          <cell r="D68" t="str">
            <v>张翠玲</v>
          </cell>
        </row>
        <row r="69">
          <cell r="A69">
            <v>67</v>
          </cell>
          <cell r="B69" t="str">
            <v>域城镇</v>
          </cell>
          <cell r="C69" t="str">
            <v>楼子</v>
          </cell>
          <cell r="D69" t="str">
            <v>刘静</v>
          </cell>
        </row>
        <row r="70">
          <cell r="A70">
            <v>68</v>
          </cell>
          <cell r="B70" t="str">
            <v>域城镇</v>
          </cell>
          <cell r="C70" t="str">
            <v>楼子</v>
          </cell>
          <cell r="D70" t="str">
            <v>穆念亮</v>
          </cell>
        </row>
        <row r="71">
          <cell r="A71">
            <v>69</v>
          </cell>
          <cell r="B71" t="str">
            <v>域城镇</v>
          </cell>
          <cell r="C71" t="str">
            <v>楼子</v>
          </cell>
          <cell r="D71" t="str">
            <v>周绍峰</v>
          </cell>
        </row>
        <row r="72">
          <cell r="A72">
            <v>70</v>
          </cell>
          <cell r="B72" t="str">
            <v>域城镇</v>
          </cell>
          <cell r="C72" t="str">
            <v>西流泉</v>
          </cell>
          <cell r="D72" t="str">
            <v>穆秀兰</v>
          </cell>
        </row>
        <row r="73">
          <cell r="A73">
            <v>71</v>
          </cell>
          <cell r="B73" t="str">
            <v>域城镇</v>
          </cell>
          <cell r="C73" t="str">
            <v>叩家</v>
          </cell>
          <cell r="D73" t="str">
            <v>王玲</v>
          </cell>
        </row>
        <row r="74">
          <cell r="A74">
            <v>72</v>
          </cell>
          <cell r="B74" t="str">
            <v>域城镇</v>
          </cell>
          <cell r="C74" t="str">
            <v>叩家</v>
          </cell>
          <cell r="D74" t="str">
            <v>刘希峰</v>
          </cell>
        </row>
        <row r="75">
          <cell r="A75">
            <v>73</v>
          </cell>
          <cell r="B75" t="str">
            <v>域城镇</v>
          </cell>
          <cell r="C75" t="str">
            <v>叩家</v>
          </cell>
          <cell r="D75" t="str">
            <v>王丽</v>
          </cell>
        </row>
        <row r="76">
          <cell r="A76">
            <v>74</v>
          </cell>
          <cell r="B76" t="str">
            <v>域城镇</v>
          </cell>
          <cell r="C76" t="str">
            <v>叩家</v>
          </cell>
          <cell r="D76" t="str">
            <v>刘绍坤</v>
          </cell>
        </row>
        <row r="77">
          <cell r="A77">
            <v>75</v>
          </cell>
          <cell r="B77" t="str">
            <v>域城镇</v>
          </cell>
          <cell r="C77" t="str">
            <v>岳峪</v>
          </cell>
          <cell r="D77" t="str">
            <v>李克学</v>
          </cell>
        </row>
        <row r="78">
          <cell r="A78">
            <v>76</v>
          </cell>
          <cell r="B78" t="str">
            <v>域城镇</v>
          </cell>
          <cell r="C78" t="str">
            <v>黄石坞</v>
          </cell>
          <cell r="D78" t="str">
            <v>刘可德</v>
          </cell>
        </row>
        <row r="79">
          <cell r="A79">
            <v>77</v>
          </cell>
          <cell r="B79" t="str">
            <v>域城镇</v>
          </cell>
          <cell r="C79" t="str">
            <v>和尚房</v>
          </cell>
          <cell r="D79" t="str">
            <v>蒋永菊</v>
          </cell>
        </row>
        <row r="80">
          <cell r="A80">
            <v>78</v>
          </cell>
          <cell r="B80" t="str">
            <v>域城镇</v>
          </cell>
          <cell r="C80" t="str">
            <v>石匣</v>
          </cell>
          <cell r="D80" t="str">
            <v>魏元富</v>
          </cell>
        </row>
        <row r="81">
          <cell r="A81">
            <v>79</v>
          </cell>
          <cell r="B81" t="str">
            <v>域城镇</v>
          </cell>
          <cell r="C81" t="str">
            <v>石匣</v>
          </cell>
          <cell r="D81" t="str">
            <v>刘新英</v>
          </cell>
        </row>
        <row r="82">
          <cell r="A82">
            <v>80</v>
          </cell>
          <cell r="B82" t="str">
            <v>域城镇</v>
          </cell>
          <cell r="C82" t="str">
            <v>桃园</v>
          </cell>
          <cell r="D82" t="str">
            <v>刘守珍</v>
          </cell>
        </row>
        <row r="83">
          <cell r="A83">
            <v>81</v>
          </cell>
          <cell r="B83" t="str">
            <v>域城镇</v>
          </cell>
          <cell r="C83" t="str">
            <v>北闫村</v>
          </cell>
          <cell r="D83" t="str">
            <v>郭桂花</v>
          </cell>
        </row>
        <row r="84">
          <cell r="A84">
            <v>82</v>
          </cell>
          <cell r="B84" t="str">
            <v>域城镇</v>
          </cell>
          <cell r="C84" t="str">
            <v>峪口</v>
          </cell>
          <cell r="D84" t="str">
            <v>郑爱华</v>
          </cell>
        </row>
        <row r="85">
          <cell r="A85">
            <v>83</v>
          </cell>
          <cell r="B85" t="str">
            <v>域城镇</v>
          </cell>
          <cell r="C85" t="str">
            <v>尚庄</v>
          </cell>
          <cell r="D85" t="str">
            <v>段明照</v>
          </cell>
        </row>
        <row r="86">
          <cell r="A86">
            <v>84</v>
          </cell>
          <cell r="B86" t="str">
            <v>域城镇</v>
          </cell>
          <cell r="C86" t="str">
            <v>尚庄</v>
          </cell>
          <cell r="D86" t="str">
            <v>张玉芝</v>
          </cell>
        </row>
        <row r="87">
          <cell r="A87">
            <v>85</v>
          </cell>
          <cell r="B87" t="str">
            <v>域城镇</v>
          </cell>
          <cell r="C87" t="str">
            <v>尚庄</v>
          </cell>
          <cell r="D87" t="str">
            <v>王树凤</v>
          </cell>
        </row>
        <row r="88">
          <cell r="A88">
            <v>86</v>
          </cell>
          <cell r="B88" t="str">
            <v>域城镇</v>
          </cell>
          <cell r="C88" t="str">
            <v>尚庄</v>
          </cell>
          <cell r="D88" t="str">
            <v>曹叶玲</v>
          </cell>
        </row>
        <row r="89">
          <cell r="A89">
            <v>87</v>
          </cell>
          <cell r="B89" t="str">
            <v>域城镇</v>
          </cell>
          <cell r="C89" t="str">
            <v>姚家峪</v>
          </cell>
          <cell r="D89" t="str">
            <v>钱玉升</v>
          </cell>
        </row>
        <row r="90">
          <cell r="A90">
            <v>88</v>
          </cell>
          <cell r="B90" t="str">
            <v>域城镇</v>
          </cell>
          <cell r="C90" t="str">
            <v>姚家峪</v>
          </cell>
          <cell r="D90" t="str">
            <v>商光源</v>
          </cell>
        </row>
        <row r="91">
          <cell r="A91">
            <v>89</v>
          </cell>
          <cell r="B91" t="str">
            <v>域城镇</v>
          </cell>
          <cell r="C91" t="str">
            <v>天门峪</v>
          </cell>
          <cell r="D91" t="str">
            <v>穆克树</v>
          </cell>
        </row>
        <row r="92">
          <cell r="A92">
            <v>90</v>
          </cell>
          <cell r="B92" t="str">
            <v>域城镇</v>
          </cell>
          <cell r="C92" t="str">
            <v>青龙湾</v>
          </cell>
          <cell r="D92" t="str">
            <v>杨光国</v>
          </cell>
        </row>
        <row r="93">
          <cell r="A93">
            <v>91</v>
          </cell>
          <cell r="B93" t="str">
            <v>域城镇</v>
          </cell>
          <cell r="C93" t="str">
            <v>茜草</v>
          </cell>
          <cell r="D93" t="str">
            <v>董秀芸</v>
          </cell>
        </row>
        <row r="94">
          <cell r="A94">
            <v>92</v>
          </cell>
          <cell r="B94" t="str">
            <v>域城镇</v>
          </cell>
          <cell r="C94" t="str">
            <v>茜草</v>
          </cell>
          <cell r="D94" t="str">
            <v>钱升来</v>
          </cell>
        </row>
        <row r="95">
          <cell r="A95">
            <v>93</v>
          </cell>
          <cell r="B95" t="str">
            <v>域城镇</v>
          </cell>
          <cell r="C95" t="str">
            <v>李芽</v>
          </cell>
          <cell r="D95" t="str">
            <v>宋翠玲</v>
          </cell>
        </row>
        <row r="96">
          <cell r="A96">
            <v>94</v>
          </cell>
          <cell r="B96" t="str">
            <v>域城镇</v>
          </cell>
          <cell r="C96" t="str">
            <v>李芽</v>
          </cell>
          <cell r="D96" t="str">
            <v>李福荣</v>
          </cell>
        </row>
        <row r="97">
          <cell r="A97">
            <v>95</v>
          </cell>
          <cell r="B97" t="str">
            <v>域城镇</v>
          </cell>
          <cell r="C97" t="str">
            <v>夹山</v>
          </cell>
          <cell r="D97" t="str">
            <v>郑元军</v>
          </cell>
        </row>
        <row r="98">
          <cell r="A98">
            <v>96</v>
          </cell>
          <cell r="B98" t="str">
            <v>域城镇</v>
          </cell>
          <cell r="C98" t="str">
            <v>下虎</v>
          </cell>
          <cell r="D98" t="str">
            <v>吕进平</v>
          </cell>
        </row>
        <row r="99">
          <cell r="A99">
            <v>97</v>
          </cell>
          <cell r="B99" t="str">
            <v>域城镇</v>
          </cell>
          <cell r="C99" t="str">
            <v>上虎</v>
          </cell>
          <cell r="D99" t="str">
            <v>李明英</v>
          </cell>
        </row>
        <row r="100">
          <cell r="A100">
            <v>98</v>
          </cell>
          <cell r="B100" t="str">
            <v>域城镇</v>
          </cell>
          <cell r="C100" t="str">
            <v>桃花泉</v>
          </cell>
          <cell r="D100" t="str">
            <v>房春芝</v>
          </cell>
        </row>
        <row r="101">
          <cell r="A101">
            <v>99</v>
          </cell>
          <cell r="B101" t="str">
            <v>域城镇</v>
          </cell>
          <cell r="C101" t="str">
            <v>桃花泉</v>
          </cell>
          <cell r="D101" t="str">
            <v>宋美婷</v>
          </cell>
        </row>
        <row r="102">
          <cell r="A102">
            <v>100</v>
          </cell>
          <cell r="B102" t="str">
            <v>域城镇</v>
          </cell>
          <cell r="C102" t="str">
            <v>镇门峪</v>
          </cell>
          <cell r="D102" t="str">
            <v>段贵玲</v>
          </cell>
        </row>
        <row r="103">
          <cell r="A103">
            <v>101</v>
          </cell>
          <cell r="B103" t="str">
            <v>域城镇</v>
          </cell>
          <cell r="C103" t="str">
            <v>泽蒜峪</v>
          </cell>
          <cell r="D103" t="str">
            <v>王红玲</v>
          </cell>
        </row>
        <row r="104">
          <cell r="A104">
            <v>102</v>
          </cell>
          <cell r="B104" t="str">
            <v>域城镇</v>
          </cell>
          <cell r="C104" t="str">
            <v>上恶 </v>
          </cell>
          <cell r="D104" t="str">
            <v>蒋绪泉</v>
          </cell>
        </row>
        <row r="105">
          <cell r="A105">
            <v>103</v>
          </cell>
          <cell r="B105" t="str">
            <v>域城镇</v>
          </cell>
          <cell r="C105" t="str">
            <v>岭西</v>
          </cell>
          <cell r="D105" t="str">
            <v>王云奎</v>
          </cell>
        </row>
        <row r="106">
          <cell r="A106">
            <v>104</v>
          </cell>
          <cell r="B106" t="str">
            <v>域城镇</v>
          </cell>
          <cell r="C106" t="str">
            <v>岭西</v>
          </cell>
          <cell r="D106" t="str">
            <v>张太国</v>
          </cell>
        </row>
        <row r="107">
          <cell r="A107">
            <v>105</v>
          </cell>
          <cell r="B107" t="str">
            <v>域城镇</v>
          </cell>
          <cell r="C107" t="str">
            <v>荫柳</v>
          </cell>
          <cell r="D107" t="str">
            <v>王伟伟</v>
          </cell>
        </row>
        <row r="108">
          <cell r="A108">
            <v>106</v>
          </cell>
          <cell r="B108" t="str">
            <v>域城镇</v>
          </cell>
          <cell r="C108" t="str">
            <v>荫柳</v>
          </cell>
          <cell r="D108" t="str">
            <v>赵玉芝</v>
          </cell>
        </row>
        <row r="109">
          <cell r="A109">
            <v>107</v>
          </cell>
          <cell r="B109" t="str">
            <v>域城镇</v>
          </cell>
          <cell r="C109" t="str">
            <v>荫柳</v>
          </cell>
          <cell r="D109" t="str">
            <v>赵先芝</v>
          </cell>
        </row>
        <row r="110">
          <cell r="A110">
            <v>108</v>
          </cell>
          <cell r="B110" t="str">
            <v>域城镇</v>
          </cell>
          <cell r="C110" t="str">
            <v>荫柳</v>
          </cell>
          <cell r="D110" t="str">
            <v>王素红</v>
          </cell>
        </row>
        <row r="111">
          <cell r="A111">
            <v>109</v>
          </cell>
          <cell r="B111" t="str">
            <v>域城镇</v>
          </cell>
          <cell r="C111" t="str">
            <v>荫柳</v>
          </cell>
          <cell r="D111" t="str">
            <v>庞凤芝</v>
          </cell>
        </row>
        <row r="112">
          <cell r="A112">
            <v>110</v>
          </cell>
          <cell r="B112" t="str">
            <v>域城镇</v>
          </cell>
          <cell r="C112" t="str">
            <v>徐雅</v>
          </cell>
          <cell r="D112" t="str">
            <v>郭艳芳</v>
          </cell>
        </row>
        <row r="113">
          <cell r="A113">
            <v>111</v>
          </cell>
          <cell r="B113" t="str">
            <v>域城镇</v>
          </cell>
          <cell r="C113" t="str">
            <v>徐雅</v>
          </cell>
          <cell r="D113" t="str">
            <v>孙爱香</v>
          </cell>
        </row>
        <row r="114">
          <cell r="A114">
            <v>112</v>
          </cell>
          <cell r="B114" t="str">
            <v>域城镇</v>
          </cell>
          <cell r="C114" t="str">
            <v>徐雅</v>
          </cell>
          <cell r="D114" t="str">
            <v>段秀华</v>
          </cell>
        </row>
        <row r="115">
          <cell r="A115">
            <v>113</v>
          </cell>
          <cell r="B115" t="str">
            <v>域城镇</v>
          </cell>
          <cell r="C115" t="str">
            <v>牛角</v>
          </cell>
          <cell r="D115" t="str">
            <v>薛忠金</v>
          </cell>
        </row>
        <row r="116">
          <cell r="A116">
            <v>114</v>
          </cell>
          <cell r="B116" t="str">
            <v>域城镇</v>
          </cell>
          <cell r="C116" t="str">
            <v>山王庄</v>
          </cell>
          <cell r="D116" t="str">
            <v>赵文成</v>
          </cell>
        </row>
        <row r="117">
          <cell r="A117">
            <v>115</v>
          </cell>
          <cell r="B117" t="str">
            <v>域城镇</v>
          </cell>
          <cell r="C117" t="str">
            <v>南闫</v>
          </cell>
          <cell r="D117" t="str">
            <v>李治明</v>
          </cell>
        </row>
        <row r="118">
          <cell r="A118">
            <v>116</v>
          </cell>
          <cell r="B118" t="str">
            <v>域城镇</v>
          </cell>
          <cell r="C118" t="str">
            <v>南闫</v>
          </cell>
          <cell r="D118" t="str">
            <v>李安芳</v>
          </cell>
        </row>
        <row r="119">
          <cell r="A119">
            <v>117</v>
          </cell>
          <cell r="B119" t="str">
            <v>域城镇</v>
          </cell>
          <cell r="C119" t="str">
            <v>东流泉</v>
          </cell>
          <cell r="D119" t="str">
            <v>刘志昌</v>
          </cell>
        </row>
        <row r="120">
          <cell r="A120">
            <v>118</v>
          </cell>
          <cell r="B120" t="str">
            <v>域城镇</v>
          </cell>
          <cell r="C120" t="str">
            <v>石门</v>
          </cell>
          <cell r="D120" t="str">
            <v>孙兆刚</v>
          </cell>
        </row>
        <row r="121">
          <cell r="A121">
            <v>119</v>
          </cell>
          <cell r="B121" t="str">
            <v>域城镇</v>
          </cell>
          <cell r="C121" t="str">
            <v>石门</v>
          </cell>
          <cell r="D121" t="str">
            <v>  刘爱清</v>
          </cell>
        </row>
        <row r="122">
          <cell r="A122">
            <v>120</v>
          </cell>
          <cell r="B122" t="str">
            <v>域城镇</v>
          </cell>
          <cell r="C122" t="str">
            <v>西北峪</v>
          </cell>
          <cell r="D122" t="str">
            <v>王玉贞</v>
          </cell>
        </row>
        <row r="123">
          <cell r="A123">
            <v>121</v>
          </cell>
          <cell r="B123" t="str">
            <v>源泉镇</v>
          </cell>
          <cell r="C123" t="str">
            <v>东崮山村</v>
          </cell>
          <cell r="D123" t="str">
            <v>徐光会</v>
          </cell>
        </row>
        <row r="124">
          <cell r="A124">
            <v>122</v>
          </cell>
          <cell r="B124" t="str">
            <v>源泉镇</v>
          </cell>
          <cell r="C124" t="str">
            <v>东崮山村</v>
          </cell>
          <cell r="D124" t="str">
            <v>焦立芹</v>
          </cell>
        </row>
        <row r="125">
          <cell r="A125">
            <v>123</v>
          </cell>
          <cell r="B125" t="str">
            <v>源泉镇</v>
          </cell>
          <cell r="C125" t="str">
            <v>麻庄村</v>
          </cell>
          <cell r="D125" t="str">
            <v>张德军</v>
          </cell>
        </row>
        <row r="126">
          <cell r="A126">
            <v>124</v>
          </cell>
          <cell r="B126" t="str">
            <v>源泉镇</v>
          </cell>
          <cell r="C126" t="str">
            <v>麻庄村</v>
          </cell>
          <cell r="D126" t="str">
            <v>郝绪英</v>
          </cell>
        </row>
        <row r="127">
          <cell r="A127">
            <v>125</v>
          </cell>
          <cell r="B127" t="str">
            <v>源泉镇</v>
          </cell>
          <cell r="C127" t="str">
            <v>麻庄村</v>
          </cell>
          <cell r="D127" t="str">
            <v>董以娇</v>
          </cell>
        </row>
        <row r="128">
          <cell r="A128">
            <v>126</v>
          </cell>
          <cell r="B128" t="str">
            <v>源泉镇</v>
          </cell>
          <cell r="C128" t="str">
            <v>岳东村</v>
          </cell>
          <cell r="D128" t="str">
            <v>高旭刚</v>
          </cell>
        </row>
        <row r="129">
          <cell r="A129">
            <v>127</v>
          </cell>
          <cell r="B129" t="str">
            <v>源泉镇</v>
          </cell>
          <cell r="C129" t="str">
            <v>岳东村</v>
          </cell>
          <cell r="D129" t="str">
            <v>马登爱</v>
          </cell>
        </row>
        <row r="130">
          <cell r="A130">
            <v>128</v>
          </cell>
          <cell r="B130" t="str">
            <v>源泉镇</v>
          </cell>
          <cell r="C130" t="str">
            <v>北崮山村</v>
          </cell>
          <cell r="D130" t="str">
            <v>王耐泉</v>
          </cell>
        </row>
        <row r="131">
          <cell r="A131">
            <v>129</v>
          </cell>
          <cell r="B131" t="str">
            <v>源泉镇</v>
          </cell>
          <cell r="C131" t="str">
            <v>北崮山村</v>
          </cell>
          <cell r="D131" t="str">
            <v>李城香</v>
          </cell>
        </row>
        <row r="132">
          <cell r="A132">
            <v>130</v>
          </cell>
          <cell r="B132" t="str">
            <v>源泉镇</v>
          </cell>
          <cell r="C132" t="str">
            <v>北崮山村</v>
          </cell>
          <cell r="D132" t="str">
            <v>焦军艳</v>
          </cell>
        </row>
        <row r="133">
          <cell r="A133">
            <v>131</v>
          </cell>
          <cell r="B133" t="str">
            <v>源泉镇</v>
          </cell>
          <cell r="C133" t="str">
            <v>北崮山村</v>
          </cell>
          <cell r="D133" t="str">
            <v>李琴</v>
          </cell>
        </row>
        <row r="134">
          <cell r="A134">
            <v>132</v>
          </cell>
          <cell r="B134" t="str">
            <v>源泉镇</v>
          </cell>
          <cell r="C134" t="str">
            <v>东高村</v>
          </cell>
          <cell r="D134" t="str">
            <v>亓庆翠</v>
          </cell>
        </row>
        <row r="135">
          <cell r="A135">
            <v>133</v>
          </cell>
          <cell r="B135" t="str">
            <v>源泉镇</v>
          </cell>
          <cell r="C135" t="str">
            <v>东高村</v>
          </cell>
          <cell r="D135" t="str">
            <v>赵锦国</v>
          </cell>
        </row>
        <row r="136">
          <cell r="A136">
            <v>134</v>
          </cell>
          <cell r="B136" t="str">
            <v>源泉镇</v>
          </cell>
          <cell r="C136" t="str">
            <v>西山村</v>
          </cell>
          <cell r="D136" t="str">
            <v>马秀风</v>
          </cell>
        </row>
        <row r="137">
          <cell r="A137">
            <v>135</v>
          </cell>
          <cell r="B137" t="str">
            <v>源泉镇</v>
          </cell>
          <cell r="C137" t="str">
            <v>西山村</v>
          </cell>
          <cell r="D137" t="str">
            <v>赵作柱</v>
          </cell>
        </row>
        <row r="138">
          <cell r="A138">
            <v>136</v>
          </cell>
          <cell r="B138" t="str">
            <v>源泉镇</v>
          </cell>
          <cell r="C138" t="str">
            <v>珍珠村</v>
          </cell>
          <cell r="D138" t="str">
            <v>岳洪忠</v>
          </cell>
        </row>
        <row r="139">
          <cell r="A139">
            <v>137</v>
          </cell>
          <cell r="B139" t="str">
            <v>源泉镇</v>
          </cell>
          <cell r="C139" t="str">
            <v>珍珠村</v>
          </cell>
          <cell r="D139" t="str">
            <v>柴启红</v>
          </cell>
        </row>
        <row r="140">
          <cell r="A140">
            <v>138</v>
          </cell>
          <cell r="B140" t="str">
            <v>源泉镇</v>
          </cell>
          <cell r="C140" t="str">
            <v>南坡村</v>
          </cell>
          <cell r="D140" t="str">
            <v>赵桂忠</v>
          </cell>
        </row>
        <row r="141">
          <cell r="A141">
            <v>139</v>
          </cell>
          <cell r="B141" t="str">
            <v>源泉镇</v>
          </cell>
          <cell r="C141" t="str">
            <v>南坡村</v>
          </cell>
          <cell r="D141" t="str">
            <v>陈志红</v>
          </cell>
        </row>
        <row r="142">
          <cell r="A142">
            <v>140</v>
          </cell>
          <cell r="B142" t="str">
            <v>源泉镇</v>
          </cell>
          <cell r="C142" t="str">
            <v>黄台村</v>
          </cell>
          <cell r="D142" t="str">
            <v>赵新明</v>
          </cell>
        </row>
        <row r="143">
          <cell r="A143">
            <v>141</v>
          </cell>
          <cell r="B143" t="str">
            <v>源泉镇</v>
          </cell>
          <cell r="C143" t="str">
            <v>黄台村</v>
          </cell>
          <cell r="D143" t="str">
            <v>焦念珍</v>
          </cell>
        </row>
        <row r="144">
          <cell r="A144">
            <v>142</v>
          </cell>
          <cell r="B144" t="str">
            <v>源泉镇</v>
          </cell>
          <cell r="C144" t="str">
            <v>岱南村</v>
          </cell>
          <cell r="D144" t="str">
            <v>王在娟</v>
          </cell>
        </row>
        <row r="145">
          <cell r="A145">
            <v>143</v>
          </cell>
          <cell r="B145" t="str">
            <v>源泉镇</v>
          </cell>
          <cell r="C145" t="str">
            <v>岱南村</v>
          </cell>
          <cell r="D145" t="str">
            <v>王兆友</v>
          </cell>
        </row>
        <row r="146">
          <cell r="A146">
            <v>144</v>
          </cell>
          <cell r="B146" t="str">
            <v>源泉镇</v>
          </cell>
          <cell r="C146" t="str">
            <v>中皮村</v>
          </cell>
          <cell r="D146" t="str">
            <v>赵新青</v>
          </cell>
        </row>
        <row r="147">
          <cell r="A147">
            <v>145</v>
          </cell>
          <cell r="B147" t="str">
            <v>源泉镇</v>
          </cell>
          <cell r="C147" t="str">
            <v>南庄村</v>
          </cell>
          <cell r="D147" t="str">
            <v>苏学刚</v>
          </cell>
        </row>
        <row r="148">
          <cell r="A148">
            <v>146</v>
          </cell>
          <cell r="B148" t="str">
            <v>源泉镇</v>
          </cell>
          <cell r="C148" t="str">
            <v>南庄村</v>
          </cell>
          <cell r="D148" t="str">
            <v>岳增珍</v>
          </cell>
        </row>
        <row r="149">
          <cell r="A149">
            <v>147</v>
          </cell>
          <cell r="B149" t="str">
            <v>源泉镇</v>
          </cell>
          <cell r="C149" t="str">
            <v>泉河村</v>
          </cell>
          <cell r="D149" t="str">
            <v>赵柏林</v>
          </cell>
        </row>
        <row r="150">
          <cell r="A150">
            <v>148</v>
          </cell>
          <cell r="B150" t="str">
            <v>源泉镇</v>
          </cell>
          <cell r="C150" t="str">
            <v>泉河村</v>
          </cell>
          <cell r="D150" t="str">
            <v>赵福生</v>
          </cell>
        </row>
        <row r="151">
          <cell r="A151">
            <v>149</v>
          </cell>
          <cell r="B151" t="str">
            <v>源泉镇</v>
          </cell>
          <cell r="C151" t="str">
            <v>西皮村</v>
          </cell>
          <cell r="D151" t="str">
            <v>岳惠玲</v>
          </cell>
        </row>
        <row r="152">
          <cell r="A152">
            <v>150</v>
          </cell>
          <cell r="B152" t="str">
            <v>源泉镇</v>
          </cell>
          <cell r="C152" t="str">
            <v>西皮村</v>
          </cell>
          <cell r="D152" t="str">
            <v>李桂英</v>
          </cell>
        </row>
        <row r="153">
          <cell r="A153">
            <v>151</v>
          </cell>
          <cell r="B153" t="str">
            <v>源泉镇</v>
          </cell>
          <cell r="C153" t="str">
            <v>南南村</v>
          </cell>
          <cell r="D153" t="str">
            <v>殷传忠</v>
          </cell>
        </row>
        <row r="154">
          <cell r="A154">
            <v>152</v>
          </cell>
          <cell r="B154" t="str">
            <v>源泉镇</v>
          </cell>
          <cell r="C154" t="str">
            <v>南南村</v>
          </cell>
          <cell r="D154" t="str">
            <v>李芹</v>
          </cell>
        </row>
        <row r="155">
          <cell r="A155">
            <v>153</v>
          </cell>
          <cell r="B155" t="str">
            <v>源泉镇</v>
          </cell>
          <cell r="C155" t="str">
            <v>南南村</v>
          </cell>
          <cell r="D155" t="str">
            <v>赵燕</v>
          </cell>
        </row>
        <row r="156">
          <cell r="A156">
            <v>154</v>
          </cell>
          <cell r="B156" t="str">
            <v>源泉镇</v>
          </cell>
          <cell r="C156" t="str">
            <v>岱西村</v>
          </cell>
          <cell r="D156" t="str">
            <v>翟慎玲</v>
          </cell>
        </row>
        <row r="157">
          <cell r="A157">
            <v>155</v>
          </cell>
          <cell r="B157" t="str">
            <v>源泉镇</v>
          </cell>
          <cell r="C157" t="str">
            <v>岱西村</v>
          </cell>
          <cell r="D157" t="str">
            <v>岳秀喜</v>
          </cell>
        </row>
        <row r="158">
          <cell r="A158">
            <v>156</v>
          </cell>
          <cell r="B158" t="str">
            <v>源泉镇</v>
          </cell>
          <cell r="C158" t="str">
            <v>岱东村</v>
          </cell>
          <cell r="D158" t="str">
            <v>马昌凤</v>
          </cell>
        </row>
        <row r="159">
          <cell r="A159">
            <v>157</v>
          </cell>
          <cell r="B159" t="str">
            <v>源泉镇</v>
          </cell>
          <cell r="C159" t="str">
            <v>岱东村</v>
          </cell>
          <cell r="D159" t="str">
            <v>李霞</v>
          </cell>
        </row>
        <row r="160">
          <cell r="A160">
            <v>158</v>
          </cell>
          <cell r="B160" t="str">
            <v>源泉镇</v>
          </cell>
          <cell r="C160" t="str">
            <v>岱北村</v>
          </cell>
          <cell r="D160" t="str">
            <v>刘延忠</v>
          </cell>
        </row>
        <row r="161">
          <cell r="A161">
            <v>159</v>
          </cell>
          <cell r="B161" t="str">
            <v>源泉镇</v>
          </cell>
          <cell r="C161" t="str">
            <v>岱北村</v>
          </cell>
          <cell r="D161" t="str">
            <v>许茂峰</v>
          </cell>
        </row>
        <row r="162">
          <cell r="A162">
            <v>160</v>
          </cell>
          <cell r="B162" t="str">
            <v>源泉镇</v>
          </cell>
          <cell r="C162" t="str">
            <v>岱北村</v>
          </cell>
          <cell r="D162" t="str">
            <v>焦玉芹</v>
          </cell>
        </row>
        <row r="163">
          <cell r="A163">
            <v>161</v>
          </cell>
          <cell r="B163" t="str">
            <v>源泉镇</v>
          </cell>
          <cell r="C163" t="str">
            <v>郑家</v>
          </cell>
          <cell r="D163" t="str">
            <v>李德娟</v>
          </cell>
        </row>
        <row r="164">
          <cell r="A164">
            <v>162</v>
          </cell>
          <cell r="B164" t="str">
            <v>源泉镇</v>
          </cell>
          <cell r="C164" t="str">
            <v>郑家</v>
          </cell>
          <cell r="D164" t="str">
            <v>郭端星</v>
          </cell>
        </row>
        <row r="165">
          <cell r="A165">
            <v>163</v>
          </cell>
          <cell r="B165" t="str">
            <v>源泉镇</v>
          </cell>
          <cell r="C165" t="str">
            <v>天东村</v>
          </cell>
          <cell r="D165" t="str">
            <v>焦春英</v>
          </cell>
        </row>
        <row r="166">
          <cell r="A166">
            <v>164</v>
          </cell>
          <cell r="B166" t="str">
            <v>源泉镇</v>
          </cell>
          <cell r="C166" t="str">
            <v>天西村</v>
          </cell>
          <cell r="D166" t="str">
            <v>焦守恒</v>
          </cell>
        </row>
        <row r="167">
          <cell r="A167">
            <v>165</v>
          </cell>
          <cell r="B167" t="str">
            <v>源泉镇</v>
          </cell>
          <cell r="C167" t="str">
            <v>天西村</v>
          </cell>
          <cell r="D167" t="str">
            <v>焦霞</v>
          </cell>
        </row>
        <row r="168">
          <cell r="A168">
            <v>166</v>
          </cell>
          <cell r="B168" t="str">
            <v>源泉镇</v>
          </cell>
          <cell r="C168" t="str">
            <v>岳西村</v>
          </cell>
          <cell r="D168" t="str">
            <v>岳立华</v>
          </cell>
        </row>
        <row r="169">
          <cell r="A169">
            <v>167</v>
          </cell>
          <cell r="B169" t="str">
            <v>源泉镇</v>
          </cell>
          <cell r="C169" t="str">
            <v>岳西村</v>
          </cell>
          <cell r="D169" t="str">
            <v>孟庆武</v>
          </cell>
        </row>
        <row r="170">
          <cell r="A170">
            <v>168</v>
          </cell>
          <cell r="B170" t="str">
            <v>源泉镇</v>
          </cell>
          <cell r="C170" t="str">
            <v>西高村</v>
          </cell>
          <cell r="D170" t="str">
            <v>翟素美</v>
          </cell>
        </row>
        <row r="171">
          <cell r="A171">
            <v>169</v>
          </cell>
          <cell r="B171" t="str">
            <v>源泉镇</v>
          </cell>
          <cell r="C171" t="str">
            <v>西高村</v>
          </cell>
          <cell r="D171" t="str">
            <v>李安印</v>
          </cell>
        </row>
        <row r="172">
          <cell r="A172">
            <v>170</v>
          </cell>
          <cell r="B172" t="str">
            <v>源泉镇</v>
          </cell>
          <cell r="C172" t="str">
            <v>南北村</v>
          </cell>
          <cell r="D172" t="str">
            <v>王秀芹</v>
          </cell>
        </row>
        <row r="173">
          <cell r="A173">
            <v>171</v>
          </cell>
          <cell r="B173" t="str">
            <v>源泉镇</v>
          </cell>
          <cell r="C173" t="str">
            <v>南北村</v>
          </cell>
          <cell r="D173" t="str">
            <v>李心连</v>
          </cell>
        </row>
        <row r="174">
          <cell r="A174">
            <v>172</v>
          </cell>
          <cell r="B174" t="str">
            <v>石马镇</v>
          </cell>
          <cell r="C174" t="str">
            <v>上焦村</v>
          </cell>
          <cell r="D174" t="str">
            <v>于秀兰</v>
          </cell>
        </row>
        <row r="175">
          <cell r="A175">
            <v>173</v>
          </cell>
          <cell r="B175" t="str">
            <v>石马镇</v>
          </cell>
          <cell r="C175" t="str">
            <v>下焦村</v>
          </cell>
          <cell r="D175" t="str">
            <v>焦方卫</v>
          </cell>
        </row>
        <row r="176">
          <cell r="A176">
            <v>174</v>
          </cell>
          <cell r="B176" t="str">
            <v>石马镇</v>
          </cell>
          <cell r="C176" t="str">
            <v>下焦村</v>
          </cell>
          <cell r="D176" t="str">
            <v>焦方敬</v>
          </cell>
        </row>
        <row r="177">
          <cell r="A177">
            <v>175</v>
          </cell>
          <cell r="B177" t="str">
            <v>石马镇</v>
          </cell>
          <cell r="C177" t="str">
            <v>下焦村</v>
          </cell>
          <cell r="D177" t="str">
            <v>孙丰红</v>
          </cell>
        </row>
        <row r="178">
          <cell r="A178">
            <v>176</v>
          </cell>
          <cell r="B178" t="str">
            <v>石马镇</v>
          </cell>
          <cell r="C178" t="str">
            <v>响泉村</v>
          </cell>
          <cell r="D178" t="str">
            <v>高翠云</v>
          </cell>
        </row>
        <row r="179">
          <cell r="A179">
            <v>177</v>
          </cell>
          <cell r="B179" t="str">
            <v>石马镇</v>
          </cell>
          <cell r="C179" t="str">
            <v>响泉村</v>
          </cell>
          <cell r="D179" t="str">
            <v>高军</v>
          </cell>
        </row>
        <row r="180">
          <cell r="A180">
            <v>178</v>
          </cell>
          <cell r="B180" t="str">
            <v>石马镇</v>
          </cell>
          <cell r="C180" t="str">
            <v>淄井村</v>
          </cell>
          <cell r="D180" t="str">
            <v>于湖清</v>
          </cell>
        </row>
        <row r="181">
          <cell r="A181">
            <v>179</v>
          </cell>
          <cell r="B181" t="str">
            <v>石马镇</v>
          </cell>
          <cell r="C181" t="str">
            <v>西沙井村</v>
          </cell>
          <cell r="D181" t="str">
            <v>魏其旺</v>
          </cell>
        </row>
        <row r="182">
          <cell r="A182">
            <v>180</v>
          </cell>
          <cell r="B182" t="str">
            <v>石马镇</v>
          </cell>
          <cell r="C182" t="str">
            <v>北沙井村</v>
          </cell>
          <cell r="D182" t="str">
            <v>栾兆军</v>
          </cell>
        </row>
        <row r="183">
          <cell r="A183">
            <v>181</v>
          </cell>
          <cell r="B183" t="str">
            <v>石马镇</v>
          </cell>
          <cell r="C183" t="str">
            <v>北沙井村</v>
          </cell>
          <cell r="D183" t="str">
            <v>徐焕胜</v>
          </cell>
        </row>
        <row r="184">
          <cell r="A184">
            <v>182</v>
          </cell>
          <cell r="B184" t="str">
            <v>石马镇</v>
          </cell>
          <cell r="C184" t="str">
            <v>盆泉村</v>
          </cell>
          <cell r="D184" t="str">
            <v>魏公军</v>
          </cell>
        </row>
        <row r="185">
          <cell r="A185">
            <v>183</v>
          </cell>
          <cell r="B185" t="str">
            <v>石马镇</v>
          </cell>
          <cell r="C185" t="str">
            <v>盆泉村</v>
          </cell>
          <cell r="D185" t="str">
            <v>田复前</v>
          </cell>
        </row>
        <row r="186">
          <cell r="A186">
            <v>184</v>
          </cell>
          <cell r="B186" t="str">
            <v>博山镇</v>
          </cell>
          <cell r="C186" t="str">
            <v>井峪村</v>
          </cell>
          <cell r="D186" t="str">
            <v>黄秀红</v>
          </cell>
        </row>
        <row r="187">
          <cell r="A187">
            <v>185</v>
          </cell>
          <cell r="B187" t="str">
            <v>博山镇</v>
          </cell>
          <cell r="C187" t="str">
            <v>下庄村</v>
          </cell>
          <cell r="D187" t="str">
            <v>任永涛</v>
          </cell>
        </row>
        <row r="188">
          <cell r="A188">
            <v>186</v>
          </cell>
          <cell r="B188" t="str">
            <v>博山镇</v>
          </cell>
          <cell r="C188" t="str">
            <v>下庄村</v>
          </cell>
          <cell r="D188" t="str">
            <v>刘国庆</v>
          </cell>
        </row>
        <row r="189">
          <cell r="A189">
            <v>187</v>
          </cell>
          <cell r="B189" t="str">
            <v>博山镇</v>
          </cell>
          <cell r="C189" t="str">
            <v>下庄村</v>
          </cell>
          <cell r="D189" t="str">
            <v>刘在民</v>
          </cell>
        </row>
        <row r="190">
          <cell r="A190">
            <v>188</v>
          </cell>
          <cell r="B190" t="str">
            <v>博山镇</v>
          </cell>
          <cell r="C190" t="str">
            <v>下庄村</v>
          </cell>
          <cell r="D190" t="str">
            <v>任纪嵋</v>
          </cell>
        </row>
        <row r="191">
          <cell r="A191">
            <v>189</v>
          </cell>
          <cell r="B191" t="str">
            <v>博山镇</v>
          </cell>
          <cell r="C191" t="str">
            <v>郭庄西村</v>
          </cell>
          <cell r="D191" t="str">
            <v>李善刚</v>
          </cell>
        </row>
        <row r="192">
          <cell r="A192">
            <v>190</v>
          </cell>
          <cell r="B192" t="str">
            <v>博山镇</v>
          </cell>
          <cell r="C192" t="str">
            <v>郭庄西村</v>
          </cell>
          <cell r="D192" t="str">
            <v>李善忠</v>
          </cell>
        </row>
        <row r="193">
          <cell r="A193">
            <v>191</v>
          </cell>
          <cell r="B193" t="str">
            <v>博山镇</v>
          </cell>
          <cell r="C193" t="str">
            <v>郭庄西村</v>
          </cell>
          <cell r="D193" t="str">
            <v>薛翠美</v>
          </cell>
        </row>
        <row r="194">
          <cell r="A194">
            <v>192</v>
          </cell>
          <cell r="B194" t="str">
            <v>博山镇</v>
          </cell>
          <cell r="C194" t="str">
            <v>郭庄西村</v>
          </cell>
          <cell r="D194" t="str">
            <v> 刘汉云</v>
          </cell>
        </row>
        <row r="195">
          <cell r="A195">
            <v>193</v>
          </cell>
          <cell r="B195" t="str">
            <v>博山镇</v>
          </cell>
          <cell r="C195" t="str">
            <v>杨峪村</v>
          </cell>
          <cell r="D195" t="str">
            <v>李序东</v>
          </cell>
        </row>
        <row r="196">
          <cell r="A196">
            <v>194</v>
          </cell>
          <cell r="B196" t="str">
            <v>博山镇</v>
          </cell>
          <cell r="C196" t="str">
            <v>杨峪村</v>
          </cell>
          <cell r="D196" t="str">
            <v>马兆禄</v>
          </cell>
        </row>
        <row r="197">
          <cell r="A197">
            <v>195</v>
          </cell>
          <cell r="B197" t="str">
            <v>博山镇</v>
          </cell>
          <cell r="C197" t="str">
            <v>邀兔村</v>
          </cell>
          <cell r="D197" t="str">
            <v>曹德荣</v>
          </cell>
        </row>
        <row r="198">
          <cell r="A198">
            <v>196</v>
          </cell>
          <cell r="B198" t="str">
            <v>博山镇</v>
          </cell>
          <cell r="C198" t="str">
            <v>邀兔村</v>
          </cell>
          <cell r="D198" t="str">
            <v>李翠霞</v>
          </cell>
        </row>
        <row r="199">
          <cell r="A199">
            <v>197</v>
          </cell>
          <cell r="B199" t="str">
            <v>博山镇</v>
          </cell>
          <cell r="C199" t="str">
            <v>邀兔村</v>
          </cell>
          <cell r="D199" t="str">
            <v>冯延珍</v>
          </cell>
        </row>
        <row r="200">
          <cell r="A200">
            <v>198</v>
          </cell>
          <cell r="B200" t="str">
            <v>博山镇</v>
          </cell>
          <cell r="C200" t="str">
            <v>中瓦泉村</v>
          </cell>
          <cell r="D200" t="str">
            <v>翟翠林</v>
          </cell>
        </row>
        <row r="201">
          <cell r="A201">
            <v>199</v>
          </cell>
          <cell r="B201" t="str">
            <v>博山镇</v>
          </cell>
          <cell r="C201" t="str">
            <v>刘家台村</v>
          </cell>
          <cell r="D201" t="str">
            <v>刘锋</v>
          </cell>
        </row>
        <row r="202">
          <cell r="A202">
            <v>200</v>
          </cell>
          <cell r="B202" t="str">
            <v>博山镇</v>
          </cell>
          <cell r="C202" t="str">
            <v>中邢村</v>
          </cell>
          <cell r="D202" t="str">
            <v>王春华</v>
          </cell>
        </row>
        <row r="203">
          <cell r="A203">
            <v>201</v>
          </cell>
          <cell r="B203" t="str">
            <v>博山镇</v>
          </cell>
          <cell r="C203" t="str">
            <v>王家庄</v>
          </cell>
          <cell r="D203" t="str">
            <v>王建发</v>
          </cell>
        </row>
        <row r="204">
          <cell r="A204">
            <v>202</v>
          </cell>
          <cell r="B204" t="str">
            <v>博山镇</v>
          </cell>
          <cell r="C204" t="str">
            <v>王家庄</v>
          </cell>
          <cell r="D204" t="str">
            <v>尹翠华</v>
          </cell>
        </row>
        <row r="205">
          <cell r="A205">
            <v>203</v>
          </cell>
          <cell r="B205" t="str">
            <v>博山镇</v>
          </cell>
          <cell r="C205" t="str">
            <v>五老峪</v>
          </cell>
          <cell r="D205" t="str">
            <v>谢宜焘</v>
          </cell>
        </row>
        <row r="206">
          <cell r="A206">
            <v>204</v>
          </cell>
          <cell r="B206" t="str">
            <v>博山镇</v>
          </cell>
          <cell r="C206" t="str">
            <v>朱家北村</v>
          </cell>
          <cell r="D206" t="str">
            <v>李军</v>
          </cell>
        </row>
        <row r="207">
          <cell r="A207">
            <v>205</v>
          </cell>
          <cell r="B207" t="str">
            <v>博山镇</v>
          </cell>
          <cell r="C207" t="str">
            <v>朱家北村</v>
          </cell>
          <cell r="D207" t="str">
            <v>于恩昌</v>
          </cell>
        </row>
        <row r="208">
          <cell r="A208">
            <v>206</v>
          </cell>
          <cell r="B208" t="str">
            <v>博山镇</v>
          </cell>
          <cell r="C208" t="str">
            <v>西瓦峪村</v>
          </cell>
          <cell r="D208" t="str">
            <v>刘在凤</v>
          </cell>
        </row>
        <row r="209">
          <cell r="A209">
            <v>207</v>
          </cell>
          <cell r="B209" t="str">
            <v>博山镇</v>
          </cell>
          <cell r="C209" t="str">
            <v>西瓦峪村</v>
          </cell>
          <cell r="D209" t="str">
            <v>杜秀平</v>
          </cell>
        </row>
        <row r="210">
          <cell r="A210">
            <v>208</v>
          </cell>
          <cell r="B210" t="str">
            <v>博山镇</v>
          </cell>
          <cell r="C210" t="str">
            <v>下瓦泉村</v>
          </cell>
          <cell r="D210" t="str">
            <v>王德星</v>
          </cell>
        </row>
        <row r="211">
          <cell r="A211">
            <v>209</v>
          </cell>
          <cell r="B211" t="str">
            <v>博山镇</v>
          </cell>
          <cell r="C211" t="str">
            <v>下瓦泉村</v>
          </cell>
          <cell r="D211" t="str">
            <v>翟明月</v>
          </cell>
        </row>
        <row r="212">
          <cell r="A212">
            <v>210</v>
          </cell>
          <cell r="B212" t="str">
            <v>博山镇</v>
          </cell>
          <cell r="C212" t="str">
            <v>下瓦泉村</v>
          </cell>
          <cell r="D212" t="str">
            <v>申翠红</v>
          </cell>
        </row>
        <row r="213">
          <cell r="A213">
            <v>211</v>
          </cell>
          <cell r="B213" t="str">
            <v>博山镇</v>
          </cell>
          <cell r="C213" t="str">
            <v>下结村</v>
          </cell>
          <cell r="D213" t="str">
            <v>张维永</v>
          </cell>
        </row>
        <row r="214">
          <cell r="A214">
            <v>212</v>
          </cell>
          <cell r="B214" t="str">
            <v>博山镇</v>
          </cell>
          <cell r="C214" t="str">
            <v>洪山口村</v>
          </cell>
          <cell r="D214" t="str">
            <v>节庆良</v>
          </cell>
        </row>
        <row r="215">
          <cell r="A215">
            <v>213</v>
          </cell>
          <cell r="B215" t="str">
            <v>博山镇</v>
          </cell>
          <cell r="C215" t="str">
            <v>洪山口村</v>
          </cell>
          <cell r="D215" t="str">
            <v>王建云</v>
          </cell>
        </row>
        <row r="216">
          <cell r="A216">
            <v>214</v>
          </cell>
          <cell r="B216" t="str">
            <v>博山镇</v>
          </cell>
          <cell r="C216" t="str">
            <v>洪山口村</v>
          </cell>
          <cell r="D216" t="str">
            <v>邵爱红</v>
          </cell>
        </row>
        <row r="217">
          <cell r="A217">
            <v>215</v>
          </cell>
          <cell r="B217" t="str">
            <v>博山镇</v>
          </cell>
          <cell r="C217" t="str">
            <v>石泉村</v>
          </cell>
          <cell r="D217" t="str">
            <v>王建波</v>
          </cell>
        </row>
        <row r="218">
          <cell r="A218">
            <v>216</v>
          </cell>
          <cell r="B218" t="str">
            <v>博山镇</v>
          </cell>
          <cell r="C218" t="str">
            <v>南邢村</v>
          </cell>
          <cell r="D218" t="str">
            <v>孙昭博</v>
          </cell>
        </row>
        <row r="219">
          <cell r="A219">
            <v>217</v>
          </cell>
          <cell r="B219" t="str">
            <v>博山镇</v>
          </cell>
          <cell r="C219" t="str">
            <v>上庄村</v>
          </cell>
          <cell r="D219" t="str">
            <v>谢加全</v>
          </cell>
        </row>
        <row r="220">
          <cell r="A220">
            <v>218</v>
          </cell>
          <cell r="B220" t="str">
            <v>博山镇</v>
          </cell>
          <cell r="C220" t="str">
            <v>上庄村</v>
          </cell>
          <cell r="D220" t="str">
            <v>谢翠华</v>
          </cell>
        </row>
        <row r="221">
          <cell r="A221">
            <v>219</v>
          </cell>
          <cell r="B221" t="str">
            <v>博山镇</v>
          </cell>
          <cell r="C221" t="str">
            <v>张家台村</v>
          </cell>
          <cell r="D221" t="str">
            <v>王保国</v>
          </cell>
        </row>
        <row r="222">
          <cell r="A222">
            <v>220</v>
          </cell>
          <cell r="B222" t="str">
            <v>博山镇</v>
          </cell>
          <cell r="C222" t="str">
            <v>张家台村</v>
          </cell>
          <cell r="D222" t="str">
            <v>马香莲</v>
          </cell>
        </row>
        <row r="223">
          <cell r="A223">
            <v>221</v>
          </cell>
          <cell r="B223" t="str">
            <v>博山镇</v>
          </cell>
          <cell r="C223" t="str">
            <v>张家台村</v>
          </cell>
          <cell r="D223" t="str">
            <v>马丽珍</v>
          </cell>
        </row>
        <row r="224">
          <cell r="A224">
            <v>222</v>
          </cell>
          <cell r="B224" t="str">
            <v>博山镇</v>
          </cell>
          <cell r="C224" t="str">
            <v>五福峪村</v>
          </cell>
          <cell r="D224" t="str">
            <v>韩立新</v>
          </cell>
        </row>
        <row r="225">
          <cell r="A225">
            <v>223</v>
          </cell>
          <cell r="B225" t="str">
            <v>博山镇</v>
          </cell>
          <cell r="C225" t="str">
            <v>五福峪村</v>
          </cell>
          <cell r="D225" t="str">
            <v>杨爱霞</v>
          </cell>
        </row>
        <row r="226">
          <cell r="A226">
            <v>224</v>
          </cell>
          <cell r="B226" t="str">
            <v>博山镇</v>
          </cell>
          <cell r="C226" t="str">
            <v>五福峪村</v>
          </cell>
          <cell r="D226" t="str">
            <v>徐秀珍</v>
          </cell>
        </row>
        <row r="227">
          <cell r="A227">
            <v>225</v>
          </cell>
          <cell r="B227" t="str">
            <v>博山镇</v>
          </cell>
          <cell r="C227" t="str">
            <v>五福峪村</v>
          </cell>
          <cell r="D227" t="str">
            <v>杨宗广</v>
          </cell>
        </row>
        <row r="228">
          <cell r="A228">
            <v>226</v>
          </cell>
          <cell r="B228" t="str">
            <v>博山镇</v>
          </cell>
          <cell r="C228" t="str">
            <v>五福峪村</v>
          </cell>
          <cell r="D228" t="str">
            <v>杨秀英</v>
          </cell>
        </row>
        <row r="229">
          <cell r="A229">
            <v>227</v>
          </cell>
          <cell r="B229" t="str">
            <v>博山镇</v>
          </cell>
          <cell r="C229" t="str">
            <v>北邢村</v>
          </cell>
          <cell r="D229" t="str">
            <v>孙增连</v>
          </cell>
        </row>
        <row r="230">
          <cell r="A230">
            <v>228</v>
          </cell>
          <cell r="B230" t="str">
            <v>博山镇</v>
          </cell>
          <cell r="C230" t="str">
            <v>北邢村</v>
          </cell>
          <cell r="D230" t="str">
            <v>孙炳宏</v>
          </cell>
        </row>
        <row r="231">
          <cell r="A231">
            <v>229</v>
          </cell>
          <cell r="B231" t="str">
            <v>博山镇</v>
          </cell>
          <cell r="C231" t="str">
            <v>北邢村</v>
          </cell>
          <cell r="D231" t="str">
            <v>孙炳国</v>
          </cell>
        </row>
        <row r="232">
          <cell r="A232">
            <v>230</v>
          </cell>
          <cell r="B232" t="str">
            <v>博山镇</v>
          </cell>
          <cell r="C232" t="str">
            <v>北博山村</v>
          </cell>
          <cell r="D232" t="str">
            <v>邵明科</v>
          </cell>
        </row>
        <row r="233">
          <cell r="A233">
            <v>231</v>
          </cell>
          <cell r="B233" t="str">
            <v>博山镇</v>
          </cell>
          <cell r="C233" t="str">
            <v>北博山村</v>
          </cell>
          <cell r="D233" t="str">
            <v>李德民</v>
          </cell>
        </row>
        <row r="234">
          <cell r="A234">
            <v>232</v>
          </cell>
          <cell r="B234" t="str">
            <v>博山镇</v>
          </cell>
          <cell r="C234" t="str">
            <v>北博山村</v>
          </cell>
          <cell r="D234" t="str">
            <v>陈连美</v>
          </cell>
        </row>
        <row r="235">
          <cell r="A235">
            <v>233</v>
          </cell>
          <cell r="B235" t="str">
            <v>博山镇</v>
          </cell>
          <cell r="C235" t="str">
            <v>北博山村</v>
          </cell>
          <cell r="D235" t="str">
            <v>魏秀美</v>
          </cell>
        </row>
        <row r="236">
          <cell r="A236">
            <v>234</v>
          </cell>
          <cell r="B236" t="str">
            <v>博山镇</v>
          </cell>
          <cell r="C236" t="str">
            <v>北博山村</v>
          </cell>
          <cell r="D236" t="str">
            <v>翟清华</v>
          </cell>
        </row>
        <row r="237">
          <cell r="A237">
            <v>235</v>
          </cell>
          <cell r="B237" t="str">
            <v>博山镇</v>
          </cell>
          <cell r="C237" t="str">
            <v>谢家店村</v>
          </cell>
          <cell r="D237" t="str">
            <v>冯作德</v>
          </cell>
        </row>
        <row r="238">
          <cell r="A238">
            <v>236</v>
          </cell>
          <cell r="B238" t="str">
            <v>博山镇</v>
          </cell>
          <cell r="C238" t="str">
            <v>谢家店村</v>
          </cell>
          <cell r="D238" t="str">
            <v>孙彩云</v>
          </cell>
        </row>
        <row r="239">
          <cell r="A239">
            <v>237</v>
          </cell>
          <cell r="B239" t="str">
            <v>博山镇</v>
          </cell>
          <cell r="C239" t="str">
            <v>谢家店村</v>
          </cell>
          <cell r="D239" t="str">
            <v>谢丽平</v>
          </cell>
        </row>
        <row r="240">
          <cell r="A240">
            <v>238</v>
          </cell>
          <cell r="B240" t="str">
            <v>博山镇</v>
          </cell>
          <cell r="C240" t="str">
            <v>谢家店村</v>
          </cell>
          <cell r="D240" t="str">
            <v>韩建翠</v>
          </cell>
        </row>
        <row r="241">
          <cell r="A241">
            <v>239</v>
          </cell>
          <cell r="B241" t="str">
            <v>博山镇</v>
          </cell>
          <cell r="C241" t="str">
            <v>郭庄东村</v>
          </cell>
          <cell r="D241" t="str">
            <v>孙其金</v>
          </cell>
        </row>
        <row r="242">
          <cell r="A242">
            <v>240</v>
          </cell>
          <cell r="B242" t="str">
            <v>博山镇</v>
          </cell>
          <cell r="C242" t="str">
            <v>郭庄东村</v>
          </cell>
          <cell r="D242" t="str">
            <v>徐德义</v>
          </cell>
        </row>
        <row r="243">
          <cell r="A243">
            <v>241</v>
          </cell>
          <cell r="B243" t="str">
            <v>博山镇</v>
          </cell>
          <cell r="C243" t="str">
            <v>郭庄东村</v>
          </cell>
          <cell r="D243" t="str">
            <v>郑良富</v>
          </cell>
        </row>
        <row r="244">
          <cell r="A244">
            <v>242</v>
          </cell>
          <cell r="B244" t="str">
            <v>博山镇</v>
          </cell>
          <cell r="C244" t="str">
            <v>郭庄东村</v>
          </cell>
          <cell r="D244" t="str">
            <v>郑象省</v>
          </cell>
        </row>
        <row r="245">
          <cell r="A245">
            <v>243</v>
          </cell>
          <cell r="B245" t="str">
            <v>博山镇</v>
          </cell>
          <cell r="C245" t="str">
            <v>郑家庄村</v>
          </cell>
          <cell r="D245" t="str">
            <v>郑家臣</v>
          </cell>
        </row>
        <row r="246">
          <cell r="A246">
            <v>244</v>
          </cell>
          <cell r="B246" t="str">
            <v>博山镇</v>
          </cell>
          <cell r="C246" t="str">
            <v>郑家庄村</v>
          </cell>
          <cell r="D246" t="str">
            <v>刘爱红</v>
          </cell>
        </row>
        <row r="247">
          <cell r="A247">
            <v>245</v>
          </cell>
          <cell r="B247" t="str">
            <v>池上镇</v>
          </cell>
          <cell r="C247" t="str">
            <v>中小峰村</v>
          </cell>
          <cell r="D247" t="str">
            <v>刘持庆</v>
          </cell>
        </row>
        <row r="248">
          <cell r="A248">
            <v>246</v>
          </cell>
          <cell r="B248" t="str">
            <v>池上镇</v>
          </cell>
          <cell r="C248" t="str">
            <v>下小峰村</v>
          </cell>
          <cell r="D248" t="str">
            <v>聂化英</v>
          </cell>
        </row>
        <row r="250">
          <cell r="A250" t="str">
            <v>合计：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3"/>
  <sheetViews>
    <sheetView topLeftCell="A25" workbookViewId="0">
      <selection activeCell="H60" sqref="H60"/>
    </sheetView>
  </sheetViews>
  <sheetFormatPr defaultColWidth="9" defaultRowHeight="14.3" outlineLevelCol="7"/>
  <cols>
    <col min="1" max="1" width="6.24778761061947" style="38" customWidth="1"/>
    <col min="2" max="2" width="8.55752212389381" style="38" customWidth="1"/>
    <col min="3" max="3" width="12.1238938053097" style="38" customWidth="1"/>
    <col min="4" max="4" width="7.87610619469027" style="38" customWidth="1"/>
    <col min="5" max="5" width="17.8761061946903" style="38" customWidth="1"/>
    <col min="6" max="6" width="11.5044247787611" style="38" customWidth="1"/>
    <col min="7" max="8" width="11.1238938053097" style="38" customWidth="1"/>
    <col min="9" max="16384" width="9" style="38"/>
  </cols>
  <sheetData>
    <row r="1" s="38" customFormat="1" ht="33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38" customFormat="1" ht="26" customHeight="1" spans="1:8">
      <c r="A2" s="40" t="s">
        <v>1</v>
      </c>
      <c r="B2" s="40"/>
      <c r="C2" s="40"/>
      <c r="D2" s="40"/>
      <c r="E2" s="40"/>
      <c r="F2" s="40"/>
      <c r="G2" s="40"/>
      <c r="H2" s="40"/>
    </row>
    <row r="3" s="39" customFormat="1" ht="16" customHeight="1" spans="1:8">
      <c r="A3" s="41" t="s">
        <v>2</v>
      </c>
      <c r="B3" s="42" t="s">
        <v>3</v>
      </c>
      <c r="C3" s="41" t="s">
        <v>4</v>
      </c>
      <c r="D3" s="41" t="s">
        <v>5</v>
      </c>
      <c r="E3" s="41" t="s">
        <v>6</v>
      </c>
      <c r="F3" s="43" t="s">
        <v>7</v>
      </c>
      <c r="G3" s="43" t="s">
        <v>8</v>
      </c>
      <c r="H3" s="43" t="s">
        <v>9</v>
      </c>
    </row>
    <row r="4" s="39" customFormat="1" ht="16" customHeight="1" spans="1:8">
      <c r="A4" s="41"/>
      <c r="B4" s="42"/>
      <c r="C4" s="41"/>
      <c r="D4" s="41"/>
      <c r="E4" s="41"/>
      <c r="F4" s="44"/>
      <c r="G4" s="44"/>
      <c r="H4" s="44"/>
    </row>
    <row r="5" s="27" customFormat="1" ht="14.25" customHeight="1" spans="1:8">
      <c r="A5" s="15">
        <v>1</v>
      </c>
      <c r="B5" s="15" t="s">
        <v>10</v>
      </c>
      <c r="C5" s="15" t="s">
        <v>11</v>
      </c>
      <c r="D5" s="15" t="s">
        <v>12</v>
      </c>
      <c r="E5" s="15" t="s">
        <v>13</v>
      </c>
      <c r="F5" s="34" t="s">
        <v>14</v>
      </c>
      <c r="G5" s="15">
        <v>454.85</v>
      </c>
      <c r="H5" s="15">
        <v>1104.88</v>
      </c>
    </row>
    <row r="6" s="27" customFormat="1" ht="14.25" customHeight="1" spans="1:8">
      <c r="A6" s="15">
        <v>2</v>
      </c>
      <c r="B6" s="15" t="s">
        <v>15</v>
      </c>
      <c r="C6" s="15" t="s">
        <v>16</v>
      </c>
      <c r="D6" s="15" t="s">
        <v>17</v>
      </c>
      <c r="E6" s="15" t="s">
        <v>18</v>
      </c>
      <c r="F6" s="34" t="s">
        <v>14</v>
      </c>
      <c r="G6" s="15">
        <v>454.85</v>
      </c>
      <c r="H6" s="15">
        <v>1104.88</v>
      </c>
    </row>
    <row r="7" s="27" customFormat="1" ht="14.25" customHeight="1" spans="1:8">
      <c r="A7" s="15">
        <v>3</v>
      </c>
      <c r="B7" s="15" t="s">
        <v>19</v>
      </c>
      <c r="C7" s="15" t="s">
        <v>20</v>
      </c>
      <c r="D7" s="15" t="s">
        <v>21</v>
      </c>
      <c r="E7" s="15" t="s">
        <v>22</v>
      </c>
      <c r="F7" s="34" t="s">
        <v>14</v>
      </c>
      <c r="G7" s="15">
        <v>454.85</v>
      </c>
      <c r="H7" s="15">
        <v>1104.88</v>
      </c>
    </row>
    <row r="8" s="27" customFormat="1" ht="14.25" customHeight="1" spans="1:8">
      <c r="A8" s="15">
        <v>4</v>
      </c>
      <c r="B8" s="15" t="s">
        <v>19</v>
      </c>
      <c r="C8" s="15" t="s">
        <v>23</v>
      </c>
      <c r="D8" s="15" t="s">
        <v>24</v>
      </c>
      <c r="E8" s="15" t="s">
        <v>25</v>
      </c>
      <c r="F8" s="34" t="s">
        <v>14</v>
      </c>
      <c r="G8" s="15">
        <v>454.85</v>
      </c>
      <c r="H8" s="15">
        <v>1104.88</v>
      </c>
    </row>
    <row r="9" s="27" customFormat="1" ht="14.25" customHeight="1" spans="1:8">
      <c r="A9" s="15">
        <v>5</v>
      </c>
      <c r="B9" s="15" t="s">
        <v>26</v>
      </c>
      <c r="C9" s="15" t="s">
        <v>27</v>
      </c>
      <c r="D9" s="15" t="s">
        <v>28</v>
      </c>
      <c r="E9" s="15" t="s">
        <v>29</v>
      </c>
      <c r="F9" s="34" t="s">
        <v>14</v>
      </c>
      <c r="G9" s="15">
        <v>454.85</v>
      </c>
      <c r="H9" s="15">
        <v>1104.88</v>
      </c>
    </row>
    <row r="10" s="27" customFormat="1" ht="14.25" customHeight="1" spans="1:8">
      <c r="A10" s="15">
        <v>6</v>
      </c>
      <c r="B10" s="15" t="s">
        <v>26</v>
      </c>
      <c r="C10" s="15" t="s">
        <v>30</v>
      </c>
      <c r="D10" s="15" t="s">
        <v>31</v>
      </c>
      <c r="E10" s="15" t="s">
        <v>32</v>
      </c>
      <c r="F10" s="34" t="s">
        <v>14</v>
      </c>
      <c r="G10" s="15">
        <v>454.85</v>
      </c>
      <c r="H10" s="15">
        <v>1104.88</v>
      </c>
    </row>
    <row r="11" s="27" customFormat="1" ht="14.25" customHeight="1" spans="1:8">
      <c r="A11" s="15">
        <v>7</v>
      </c>
      <c r="B11" s="15" t="s">
        <v>33</v>
      </c>
      <c r="C11" s="15" t="s">
        <v>34</v>
      </c>
      <c r="D11" s="15" t="s">
        <v>35</v>
      </c>
      <c r="E11" s="15" t="s">
        <v>36</v>
      </c>
      <c r="F11" s="34" t="s">
        <v>14</v>
      </c>
      <c r="G11" s="15">
        <v>454.85</v>
      </c>
      <c r="H11" s="15">
        <v>1104.88</v>
      </c>
    </row>
    <row r="12" s="27" customFormat="1" ht="14.25" customHeight="1" spans="1:8">
      <c r="A12" s="15">
        <v>8</v>
      </c>
      <c r="B12" s="15" t="s">
        <v>37</v>
      </c>
      <c r="C12" s="15" t="s">
        <v>38</v>
      </c>
      <c r="D12" s="15" t="s">
        <v>39</v>
      </c>
      <c r="E12" s="15" t="s">
        <v>40</v>
      </c>
      <c r="F12" s="34" t="s">
        <v>14</v>
      </c>
      <c r="G12" s="15">
        <v>454.85</v>
      </c>
      <c r="H12" s="15">
        <v>1104.88</v>
      </c>
    </row>
    <row r="13" s="27" customFormat="1" ht="14.25" customHeight="1" spans="1:8">
      <c r="A13" s="15">
        <v>9</v>
      </c>
      <c r="B13" s="15" t="s">
        <v>37</v>
      </c>
      <c r="C13" s="15" t="s">
        <v>41</v>
      </c>
      <c r="D13" s="15" t="s">
        <v>42</v>
      </c>
      <c r="E13" s="15" t="s">
        <v>43</v>
      </c>
      <c r="F13" s="34" t="s">
        <v>14</v>
      </c>
      <c r="G13" s="15">
        <v>454.85</v>
      </c>
      <c r="H13" s="15">
        <v>1104.88</v>
      </c>
    </row>
    <row r="14" s="27" customFormat="1" ht="14.25" customHeight="1" spans="1:8">
      <c r="A14" s="15">
        <v>10</v>
      </c>
      <c r="B14" s="15" t="s">
        <v>44</v>
      </c>
      <c r="C14" s="15" t="s">
        <v>45</v>
      </c>
      <c r="D14" s="15" t="s">
        <v>46</v>
      </c>
      <c r="E14" s="15" t="s">
        <v>47</v>
      </c>
      <c r="F14" s="34" t="s">
        <v>14</v>
      </c>
      <c r="G14" s="15">
        <v>454.85</v>
      </c>
      <c r="H14" s="15">
        <v>1104.88</v>
      </c>
    </row>
    <row r="15" s="27" customFormat="1" ht="14.25" customHeight="1" spans="1:8">
      <c r="A15" s="15">
        <v>11</v>
      </c>
      <c r="B15" s="15" t="s">
        <v>44</v>
      </c>
      <c r="C15" s="15" t="s">
        <v>48</v>
      </c>
      <c r="D15" s="15" t="s">
        <v>49</v>
      </c>
      <c r="E15" s="15" t="s">
        <v>50</v>
      </c>
      <c r="F15" s="34" t="s">
        <v>14</v>
      </c>
      <c r="G15" s="15">
        <v>454.85</v>
      </c>
      <c r="H15" s="15">
        <v>1104.88</v>
      </c>
    </row>
    <row r="16" s="27" customFormat="1" ht="14.25" customHeight="1" spans="1:8">
      <c r="A16" s="15">
        <v>12</v>
      </c>
      <c r="B16" s="15" t="s">
        <v>51</v>
      </c>
      <c r="C16" s="15" t="s">
        <v>52</v>
      </c>
      <c r="D16" s="15" t="s">
        <v>53</v>
      </c>
      <c r="E16" s="15" t="s">
        <v>54</v>
      </c>
      <c r="F16" s="34" t="s">
        <v>14</v>
      </c>
      <c r="G16" s="15">
        <v>454.85</v>
      </c>
      <c r="H16" s="15">
        <v>1104.88</v>
      </c>
    </row>
    <row r="17" s="27" customFormat="1" ht="14.25" customHeight="1" spans="1:8">
      <c r="A17" s="15">
        <v>13</v>
      </c>
      <c r="B17" s="15" t="s">
        <v>55</v>
      </c>
      <c r="C17" s="15" t="s">
        <v>56</v>
      </c>
      <c r="D17" s="15" t="s">
        <v>57</v>
      </c>
      <c r="E17" s="15" t="s">
        <v>58</v>
      </c>
      <c r="F17" s="34" t="s">
        <v>14</v>
      </c>
      <c r="G17" s="15">
        <v>454.85</v>
      </c>
      <c r="H17" s="15">
        <v>1104.88</v>
      </c>
    </row>
    <row r="18" s="27" customFormat="1" ht="14.25" customHeight="1" spans="1:8">
      <c r="A18" s="15">
        <v>14</v>
      </c>
      <c r="B18" s="15" t="s">
        <v>33</v>
      </c>
      <c r="C18" s="15" t="s">
        <v>59</v>
      </c>
      <c r="D18" s="15" t="s">
        <v>60</v>
      </c>
      <c r="E18" s="15" t="s">
        <v>61</v>
      </c>
      <c r="F18" s="34" t="s">
        <v>14</v>
      </c>
      <c r="G18" s="15">
        <v>454.85</v>
      </c>
      <c r="H18" s="15">
        <v>1104.88</v>
      </c>
    </row>
    <row r="19" s="27" customFormat="1" ht="14.25" customHeight="1" spans="1:8">
      <c r="A19" s="15">
        <v>15</v>
      </c>
      <c r="B19" s="15" t="s">
        <v>33</v>
      </c>
      <c r="C19" s="15" t="s">
        <v>62</v>
      </c>
      <c r="D19" s="15" t="s">
        <v>63</v>
      </c>
      <c r="E19" s="15" t="s">
        <v>64</v>
      </c>
      <c r="F19" s="34" t="s">
        <v>14</v>
      </c>
      <c r="G19" s="15">
        <v>454.85</v>
      </c>
      <c r="H19" s="15">
        <v>1104.88</v>
      </c>
    </row>
    <row r="20" s="27" customFormat="1" ht="14.25" customHeight="1" spans="1:8">
      <c r="A20" s="15">
        <v>16</v>
      </c>
      <c r="B20" s="15" t="s">
        <v>37</v>
      </c>
      <c r="C20" s="15" t="s">
        <v>65</v>
      </c>
      <c r="D20" s="15" t="s">
        <v>66</v>
      </c>
      <c r="E20" s="15" t="s">
        <v>67</v>
      </c>
      <c r="F20" s="34" t="s">
        <v>14</v>
      </c>
      <c r="G20" s="15">
        <v>454.85</v>
      </c>
      <c r="H20" s="15">
        <v>1104.88</v>
      </c>
    </row>
    <row r="21" s="27" customFormat="1" ht="14.25" customHeight="1" spans="1:8">
      <c r="A21" s="15">
        <v>17</v>
      </c>
      <c r="B21" s="15" t="s">
        <v>68</v>
      </c>
      <c r="C21" s="15" t="s">
        <v>69</v>
      </c>
      <c r="D21" s="15" t="s">
        <v>70</v>
      </c>
      <c r="E21" s="15" t="s">
        <v>71</v>
      </c>
      <c r="F21" s="34" t="s">
        <v>14</v>
      </c>
      <c r="G21" s="15">
        <v>454.85</v>
      </c>
      <c r="H21" s="15">
        <v>1104.88</v>
      </c>
    </row>
    <row r="22" s="27" customFormat="1" ht="14.25" customHeight="1" spans="1:8">
      <c r="A22" s="15">
        <v>18</v>
      </c>
      <c r="B22" s="15" t="s">
        <v>68</v>
      </c>
      <c r="C22" s="15" t="s">
        <v>69</v>
      </c>
      <c r="D22" s="15" t="s">
        <v>72</v>
      </c>
      <c r="E22" s="15" t="s">
        <v>73</v>
      </c>
      <c r="F22" s="34" t="s">
        <v>14</v>
      </c>
      <c r="G22" s="15">
        <v>454.85</v>
      </c>
      <c r="H22" s="15">
        <v>1104.88</v>
      </c>
    </row>
    <row r="23" s="27" customFormat="1" ht="14.25" customHeight="1" spans="1:8">
      <c r="A23" s="15">
        <v>19</v>
      </c>
      <c r="B23" s="15" t="s">
        <v>15</v>
      </c>
      <c r="C23" s="15" t="s">
        <v>74</v>
      </c>
      <c r="D23" s="15" t="s">
        <v>75</v>
      </c>
      <c r="E23" s="15" t="s">
        <v>76</v>
      </c>
      <c r="F23" s="34" t="s">
        <v>14</v>
      </c>
      <c r="G23" s="15">
        <v>454.85</v>
      </c>
      <c r="H23" s="15">
        <v>1104.88</v>
      </c>
    </row>
    <row r="24" s="27" customFormat="1" ht="14.25" customHeight="1" spans="1:8">
      <c r="A24" s="15">
        <v>20</v>
      </c>
      <c r="B24" s="15" t="s">
        <v>77</v>
      </c>
      <c r="C24" s="15" t="s">
        <v>78</v>
      </c>
      <c r="D24" s="15" t="s">
        <v>79</v>
      </c>
      <c r="E24" s="15" t="s">
        <v>80</v>
      </c>
      <c r="F24" s="34" t="s">
        <v>14</v>
      </c>
      <c r="G24" s="15">
        <v>454.85</v>
      </c>
      <c r="H24" s="15">
        <v>1104.88</v>
      </c>
    </row>
    <row r="25" s="27" customFormat="1" ht="14.25" customHeight="1" spans="1:8">
      <c r="A25" s="15">
        <v>21</v>
      </c>
      <c r="B25" s="15" t="s">
        <v>77</v>
      </c>
      <c r="C25" s="15" t="s">
        <v>81</v>
      </c>
      <c r="D25" s="15" t="s">
        <v>82</v>
      </c>
      <c r="E25" s="15" t="s">
        <v>83</v>
      </c>
      <c r="F25" s="34" t="s">
        <v>14</v>
      </c>
      <c r="G25" s="15">
        <v>454.85</v>
      </c>
      <c r="H25" s="15">
        <v>1104.88</v>
      </c>
    </row>
    <row r="26" s="27" customFormat="1" ht="14.25" customHeight="1" spans="1:8">
      <c r="A26" s="15">
        <v>22</v>
      </c>
      <c r="B26" s="15" t="s">
        <v>77</v>
      </c>
      <c r="C26" s="15" t="s">
        <v>84</v>
      </c>
      <c r="D26" s="15" t="s">
        <v>85</v>
      </c>
      <c r="E26" s="15" t="s">
        <v>86</v>
      </c>
      <c r="F26" s="34" t="s">
        <v>14</v>
      </c>
      <c r="G26" s="15">
        <v>454.85</v>
      </c>
      <c r="H26" s="15">
        <v>1104.88</v>
      </c>
    </row>
    <row r="27" s="27" customFormat="1" ht="14.25" customHeight="1" spans="1:8">
      <c r="A27" s="15">
        <v>23</v>
      </c>
      <c r="B27" s="15" t="s">
        <v>77</v>
      </c>
      <c r="C27" s="15" t="s">
        <v>84</v>
      </c>
      <c r="D27" s="15" t="s">
        <v>87</v>
      </c>
      <c r="E27" s="15" t="s">
        <v>88</v>
      </c>
      <c r="F27" s="34" t="s">
        <v>14</v>
      </c>
      <c r="G27" s="15">
        <v>454.85</v>
      </c>
      <c r="H27" s="15">
        <v>1104.88</v>
      </c>
    </row>
    <row r="28" s="27" customFormat="1" ht="14.25" customHeight="1" spans="1:8">
      <c r="A28" s="15">
        <v>24</v>
      </c>
      <c r="B28" s="15" t="s">
        <v>77</v>
      </c>
      <c r="C28" s="15" t="s">
        <v>89</v>
      </c>
      <c r="D28" s="15" t="s">
        <v>90</v>
      </c>
      <c r="E28" s="15" t="s">
        <v>91</v>
      </c>
      <c r="F28" s="34" t="s">
        <v>14</v>
      </c>
      <c r="G28" s="15">
        <v>454.85</v>
      </c>
      <c r="H28" s="15">
        <v>1104.88</v>
      </c>
    </row>
    <row r="29" s="27" customFormat="1" ht="14.25" customHeight="1" spans="1:8">
      <c r="A29" s="15">
        <v>25</v>
      </c>
      <c r="B29" s="15" t="s">
        <v>77</v>
      </c>
      <c r="C29" s="15" t="s">
        <v>38</v>
      </c>
      <c r="D29" s="15" t="s">
        <v>92</v>
      </c>
      <c r="E29" s="15" t="s">
        <v>93</v>
      </c>
      <c r="F29" s="34" t="s">
        <v>14</v>
      </c>
      <c r="G29" s="15">
        <v>454.85</v>
      </c>
      <c r="H29" s="15">
        <v>1104.88</v>
      </c>
    </row>
    <row r="30" s="27" customFormat="1" ht="14.25" customHeight="1" spans="1:8">
      <c r="A30" s="15">
        <v>26</v>
      </c>
      <c r="B30" s="15" t="s">
        <v>77</v>
      </c>
      <c r="C30" s="15" t="s">
        <v>65</v>
      </c>
      <c r="D30" s="15" t="s">
        <v>94</v>
      </c>
      <c r="E30" s="15" t="s">
        <v>95</v>
      </c>
      <c r="F30" s="34" t="s">
        <v>14</v>
      </c>
      <c r="G30" s="15">
        <v>454.85</v>
      </c>
      <c r="H30" s="15">
        <v>1104.88</v>
      </c>
    </row>
    <row r="31" s="27" customFormat="1" ht="14.25" customHeight="1" spans="1:8">
      <c r="A31" s="15">
        <v>27</v>
      </c>
      <c r="B31" s="15" t="s">
        <v>77</v>
      </c>
      <c r="C31" s="15" t="s">
        <v>96</v>
      </c>
      <c r="D31" s="15" t="s">
        <v>97</v>
      </c>
      <c r="E31" s="15" t="s">
        <v>98</v>
      </c>
      <c r="F31" s="34" t="s">
        <v>14</v>
      </c>
      <c r="G31" s="15">
        <v>454.85</v>
      </c>
      <c r="H31" s="15">
        <v>1104.88</v>
      </c>
    </row>
    <row r="32" s="27" customFormat="1" ht="14.25" customHeight="1" spans="1:8">
      <c r="A32" s="15">
        <v>28</v>
      </c>
      <c r="B32" s="15" t="s">
        <v>77</v>
      </c>
      <c r="C32" s="15" t="s">
        <v>99</v>
      </c>
      <c r="D32" s="15" t="s">
        <v>100</v>
      </c>
      <c r="E32" s="15" t="s">
        <v>101</v>
      </c>
      <c r="F32" s="34" t="s">
        <v>14</v>
      </c>
      <c r="G32" s="15">
        <v>454.85</v>
      </c>
      <c r="H32" s="15">
        <v>1104.88</v>
      </c>
    </row>
    <row r="33" s="27" customFormat="1" ht="14.25" customHeight="1" spans="1:8">
      <c r="A33" s="15">
        <v>29</v>
      </c>
      <c r="B33" s="15" t="s">
        <v>102</v>
      </c>
      <c r="C33" s="15" t="s">
        <v>103</v>
      </c>
      <c r="D33" s="15" t="s">
        <v>104</v>
      </c>
      <c r="E33" s="15" t="s">
        <v>105</v>
      </c>
      <c r="F33" s="34" t="s">
        <v>14</v>
      </c>
      <c r="G33" s="15">
        <v>454.85</v>
      </c>
      <c r="H33" s="15">
        <v>1104.88</v>
      </c>
    </row>
    <row r="34" s="27" customFormat="1" ht="14.25" customHeight="1" spans="1:8">
      <c r="A34" s="15">
        <v>30</v>
      </c>
      <c r="B34" s="15" t="s">
        <v>102</v>
      </c>
      <c r="C34" s="15" t="s">
        <v>106</v>
      </c>
      <c r="D34" s="15" t="s">
        <v>107</v>
      </c>
      <c r="E34" s="15" t="s">
        <v>108</v>
      </c>
      <c r="F34" s="34" t="s">
        <v>14</v>
      </c>
      <c r="G34" s="15">
        <v>454.85</v>
      </c>
      <c r="H34" s="15">
        <v>1104.88</v>
      </c>
    </row>
    <row r="35" s="27" customFormat="1" ht="14.25" customHeight="1" spans="1:8">
      <c r="A35" s="15">
        <v>31</v>
      </c>
      <c r="B35" s="15" t="s">
        <v>102</v>
      </c>
      <c r="C35" s="15" t="s">
        <v>103</v>
      </c>
      <c r="D35" s="15" t="s">
        <v>109</v>
      </c>
      <c r="E35" s="15" t="s">
        <v>110</v>
      </c>
      <c r="F35" s="34" t="s">
        <v>14</v>
      </c>
      <c r="G35" s="15">
        <v>454.85</v>
      </c>
      <c r="H35" s="15">
        <v>1104.88</v>
      </c>
    </row>
    <row r="36" s="27" customFormat="1" ht="14.25" customHeight="1" spans="1:8">
      <c r="A36" s="15">
        <v>32</v>
      </c>
      <c r="B36" s="15" t="s">
        <v>102</v>
      </c>
      <c r="C36" s="15" t="s">
        <v>111</v>
      </c>
      <c r="D36" s="15" t="s">
        <v>112</v>
      </c>
      <c r="E36" s="15" t="s">
        <v>113</v>
      </c>
      <c r="F36" s="34" t="s">
        <v>14</v>
      </c>
      <c r="G36" s="15">
        <v>454.85</v>
      </c>
      <c r="H36" s="15">
        <v>1104.88</v>
      </c>
    </row>
    <row r="37" s="27" customFormat="1" ht="14.25" customHeight="1" spans="1:8">
      <c r="A37" s="15">
        <v>33</v>
      </c>
      <c r="B37" s="15" t="s">
        <v>102</v>
      </c>
      <c r="C37" s="15" t="s">
        <v>103</v>
      </c>
      <c r="D37" s="15" t="s">
        <v>114</v>
      </c>
      <c r="E37" s="15" t="s">
        <v>115</v>
      </c>
      <c r="F37" s="34" t="s">
        <v>14</v>
      </c>
      <c r="G37" s="15">
        <v>454.85</v>
      </c>
      <c r="H37" s="15">
        <v>1104.88</v>
      </c>
    </row>
    <row r="38" s="27" customFormat="1" ht="14.25" customHeight="1" spans="1:8">
      <c r="A38" s="15">
        <v>34</v>
      </c>
      <c r="B38" s="15" t="s">
        <v>102</v>
      </c>
      <c r="C38" s="15" t="s">
        <v>116</v>
      </c>
      <c r="D38" s="15" t="s">
        <v>117</v>
      </c>
      <c r="E38" s="15" t="s">
        <v>118</v>
      </c>
      <c r="F38" s="34" t="s">
        <v>14</v>
      </c>
      <c r="G38" s="15">
        <v>454.85</v>
      </c>
      <c r="H38" s="15">
        <v>1104.88</v>
      </c>
    </row>
    <row r="39" s="27" customFormat="1" ht="14.25" customHeight="1" spans="1:8">
      <c r="A39" s="15">
        <v>35</v>
      </c>
      <c r="B39" s="15" t="s">
        <v>102</v>
      </c>
      <c r="C39" s="15" t="s">
        <v>106</v>
      </c>
      <c r="D39" s="15" t="s">
        <v>119</v>
      </c>
      <c r="E39" s="15" t="s">
        <v>120</v>
      </c>
      <c r="F39" s="34" t="s">
        <v>14</v>
      </c>
      <c r="G39" s="15">
        <v>454.85</v>
      </c>
      <c r="H39" s="15">
        <v>1104.88</v>
      </c>
    </row>
    <row r="40" s="27" customFormat="1" ht="14.25" customHeight="1" spans="1:8">
      <c r="A40" s="15">
        <v>36</v>
      </c>
      <c r="B40" s="15" t="s">
        <v>102</v>
      </c>
      <c r="C40" s="15" t="s">
        <v>111</v>
      </c>
      <c r="D40" s="15" t="s">
        <v>121</v>
      </c>
      <c r="E40" s="15" t="s">
        <v>98</v>
      </c>
      <c r="F40" s="34" t="s">
        <v>14</v>
      </c>
      <c r="G40" s="15">
        <v>454.85</v>
      </c>
      <c r="H40" s="15">
        <v>1104.88</v>
      </c>
    </row>
    <row r="41" s="27" customFormat="1" ht="14.25" customHeight="1" spans="1:8">
      <c r="A41" s="15">
        <v>37</v>
      </c>
      <c r="B41" s="15" t="s">
        <v>102</v>
      </c>
      <c r="C41" s="15" t="s">
        <v>122</v>
      </c>
      <c r="D41" s="15" t="s">
        <v>123</v>
      </c>
      <c r="E41" s="15" t="s">
        <v>124</v>
      </c>
      <c r="F41" s="34" t="s">
        <v>14</v>
      </c>
      <c r="G41" s="15">
        <v>454.85</v>
      </c>
      <c r="H41" s="15">
        <v>1104.88</v>
      </c>
    </row>
    <row r="42" s="27" customFormat="1" ht="14.25" customHeight="1" spans="1:8">
      <c r="A42" s="15">
        <v>38</v>
      </c>
      <c r="B42" s="15" t="s">
        <v>102</v>
      </c>
      <c r="C42" s="15" t="s">
        <v>125</v>
      </c>
      <c r="D42" s="15" t="s">
        <v>126</v>
      </c>
      <c r="E42" s="15" t="s">
        <v>32</v>
      </c>
      <c r="F42" s="34" t="s">
        <v>14</v>
      </c>
      <c r="G42" s="15">
        <v>454.85</v>
      </c>
      <c r="H42" s="15">
        <v>1104.88</v>
      </c>
    </row>
    <row r="43" s="27" customFormat="1" ht="14.25" customHeight="1" spans="1:8">
      <c r="A43" s="15">
        <v>39</v>
      </c>
      <c r="B43" s="15" t="s">
        <v>127</v>
      </c>
      <c r="C43" s="15" t="s">
        <v>128</v>
      </c>
      <c r="D43" s="15" t="s">
        <v>129</v>
      </c>
      <c r="E43" s="15" t="s">
        <v>130</v>
      </c>
      <c r="F43" s="34" t="s">
        <v>14</v>
      </c>
      <c r="G43" s="15">
        <v>454.85</v>
      </c>
      <c r="H43" s="15">
        <v>1104.88</v>
      </c>
    </row>
    <row r="44" s="27" customFormat="1" ht="14.25" customHeight="1" spans="1:8">
      <c r="A44" s="15">
        <v>40</v>
      </c>
      <c r="B44" s="15" t="s">
        <v>127</v>
      </c>
      <c r="C44" s="15" t="s">
        <v>128</v>
      </c>
      <c r="D44" s="15" t="s">
        <v>131</v>
      </c>
      <c r="E44" s="15" t="s">
        <v>132</v>
      </c>
      <c r="F44" s="34" t="s">
        <v>14</v>
      </c>
      <c r="G44" s="15">
        <v>454.85</v>
      </c>
      <c r="H44" s="15">
        <v>1104.88</v>
      </c>
    </row>
    <row r="45" s="27" customFormat="1" ht="14.25" customHeight="1" spans="1:8">
      <c r="A45" s="15">
        <v>41</v>
      </c>
      <c r="B45" s="15" t="s">
        <v>127</v>
      </c>
      <c r="C45" s="15" t="s">
        <v>128</v>
      </c>
      <c r="D45" s="15" t="s">
        <v>133</v>
      </c>
      <c r="E45" s="15" t="s">
        <v>134</v>
      </c>
      <c r="F45" s="34" t="s">
        <v>14</v>
      </c>
      <c r="G45" s="15">
        <v>454.85</v>
      </c>
      <c r="H45" s="15">
        <v>1104.88</v>
      </c>
    </row>
    <row r="46" s="27" customFormat="1" ht="14.25" customHeight="1" spans="1:8">
      <c r="A46" s="15">
        <v>42</v>
      </c>
      <c r="B46" s="15" t="s">
        <v>127</v>
      </c>
      <c r="C46" s="15" t="s">
        <v>135</v>
      </c>
      <c r="D46" s="15" t="s">
        <v>136</v>
      </c>
      <c r="E46" s="15" t="s">
        <v>137</v>
      </c>
      <c r="F46" s="34" t="s">
        <v>14</v>
      </c>
      <c r="G46" s="15">
        <v>454.85</v>
      </c>
      <c r="H46" s="15">
        <v>1104.88</v>
      </c>
    </row>
    <row r="47" s="27" customFormat="1" ht="14.25" customHeight="1" spans="1:8">
      <c r="A47" s="15">
        <v>43</v>
      </c>
      <c r="B47" s="15" t="s">
        <v>127</v>
      </c>
      <c r="C47" s="15" t="s">
        <v>135</v>
      </c>
      <c r="D47" s="15" t="s">
        <v>138</v>
      </c>
      <c r="E47" s="15" t="s">
        <v>139</v>
      </c>
      <c r="F47" s="34" t="s">
        <v>14</v>
      </c>
      <c r="G47" s="15">
        <v>454.85</v>
      </c>
      <c r="H47" s="15">
        <v>1104.88</v>
      </c>
    </row>
    <row r="48" s="27" customFormat="1" ht="14.25" customHeight="1" spans="1:8">
      <c r="A48" s="15">
        <v>44</v>
      </c>
      <c r="B48" s="15" t="s">
        <v>127</v>
      </c>
      <c r="C48" s="15" t="s">
        <v>140</v>
      </c>
      <c r="D48" s="15" t="s">
        <v>141</v>
      </c>
      <c r="E48" s="15" t="s">
        <v>142</v>
      </c>
      <c r="F48" s="34" t="s">
        <v>14</v>
      </c>
      <c r="G48" s="15">
        <v>454.85</v>
      </c>
      <c r="H48" s="15">
        <v>1104.88</v>
      </c>
    </row>
    <row r="49" s="27" customFormat="1" ht="14.25" customHeight="1" spans="1:8">
      <c r="A49" s="15">
        <v>45</v>
      </c>
      <c r="B49" s="15" t="s">
        <v>127</v>
      </c>
      <c r="C49" s="15" t="s">
        <v>143</v>
      </c>
      <c r="D49" s="15" t="s">
        <v>144</v>
      </c>
      <c r="E49" s="15" t="s">
        <v>145</v>
      </c>
      <c r="F49" s="34" t="s">
        <v>14</v>
      </c>
      <c r="G49" s="15">
        <v>454.85</v>
      </c>
      <c r="H49" s="15">
        <v>1104.88</v>
      </c>
    </row>
    <row r="50" s="27" customFormat="1" ht="14.25" customHeight="1" spans="1:8">
      <c r="A50" s="15">
        <v>46</v>
      </c>
      <c r="B50" s="15" t="s">
        <v>127</v>
      </c>
      <c r="C50" s="15" t="s">
        <v>146</v>
      </c>
      <c r="D50" s="15" t="s">
        <v>147</v>
      </c>
      <c r="E50" s="15" t="s">
        <v>148</v>
      </c>
      <c r="F50" s="34" t="s">
        <v>14</v>
      </c>
      <c r="G50" s="15">
        <v>454.85</v>
      </c>
      <c r="H50" s="15">
        <v>1104.88</v>
      </c>
    </row>
    <row r="51" s="27" customFormat="1" ht="14.25" customHeight="1" spans="1:8">
      <c r="A51" s="15">
        <v>47</v>
      </c>
      <c r="B51" s="15" t="s">
        <v>127</v>
      </c>
      <c r="C51" s="15" t="s">
        <v>146</v>
      </c>
      <c r="D51" s="15" t="s">
        <v>149</v>
      </c>
      <c r="E51" s="15" t="s">
        <v>150</v>
      </c>
      <c r="F51" s="34" t="s">
        <v>14</v>
      </c>
      <c r="G51" s="15">
        <v>454.85</v>
      </c>
      <c r="H51" s="15">
        <v>1104.88</v>
      </c>
    </row>
    <row r="52" s="27" customFormat="1" ht="14.25" customHeight="1" spans="1:8">
      <c r="A52" s="15">
        <v>48</v>
      </c>
      <c r="B52" s="15" t="s">
        <v>127</v>
      </c>
      <c r="C52" s="15" t="s">
        <v>146</v>
      </c>
      <c r="D52" s="15" t="s">
        <v>151</v>
      </c>
      <c r="E52" s="15" t="s">
        <v>152</v>
      </c>
      <c r="F52" s="34" t="s">
        <v>14</v>
      </c>
      <c r="G52" s="15">
        <v>454.85</v>
      </c>
      <c r="H52" s="15">
        <v>1104.88</v>
      </c>
    </row>
    <row r="53" s="28" customFormat="1" ht="14.25" customHeight="1" spans="1:8">
      <c r="A53" s="45" t="s">
        <v>153</v>
      </c>
      <c r="B53" s="45"/>
      <c r="C53" s="45"/>
      <c r="D53" s="45"/>
      <c r="E53" s="45"/>
      <c r="F53" s="45"/>
      <c r="G53" s="46">
        <f>SUM(G5:G52)</f>
        <v>21832.8</v>
      </c>
      <c r="H53" s="46">
        <f>SUM(H5:H52)</f>
        <v>53034.24</v>
      </c>
    </row>
  </sheetData>
  <mergeCells count="11">
    <mergeCell ref="A1:H1"/>
    <mergeCell ref="A2:H2"/>
    <mergeCell ref="A53:F53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55"/>
  <sheetViews>
    <sheetView topLeftCell="A27" workbookViewId="0">
      <selection activeCell="T1" sqref="T$1:T$1048576"/>
    </sheetView>
  </sheetViews>
  <sheetFormatPr defaultColWidth="9" defaultRowHeight="12.3"/>
  <cols>
    <col min="1" max="1" width="5.3716814159292" style="27" customWidth="1"/>
    <col min="2" max="2" width="8" style="27" customWidth="1"/>
    <col min="3" max="3" width="12.2477876106195" style="27" customWidth="1"/>
    <col min="4" max="4" width="7.87610619469027" style="27" customWidth="1"/>
    <col min="5" max="5" width="17.8761061946903" style="27" customWidth="1"/>
    <col min="6" max="6" width="11.5044247787611" style="27" customWidth="1"/>
    <col min="7" max="7" width="12.2477876106195" style="27" customWidth="1"/>
    <col min="8" max="16384" width="9" style="27"/>
  </cols>
  <sheetData>
    <row r="1" s="26" customFormat="1" ht="36" customHeight="1" spans="1:7">
      <c r="A1" s="29" t="s">
        <v>154</v>
      </c>
      <c r="B1" s="29"/>
      <c r="C1" s="29"/>
      <c r="D1" s="29"/>
      <c r="E1" s="29"/>
      <c r="F1" s="29"/>
      <c r="G1" s="29"/>
    </row>
    <row r="2" s="26" customFormat="1" ht="22" customHeight="1" spans="1:7">
      <c r="A2" s="30" t="s">
        <v>1</v>
      </c>
      <c r="B2" s="30"/>
      <c r="C2" s="30"/>
      <c r="D2" s="30"/>
      <c r="E2" s="30"/>
      <c r="F2" s="30"/>
      <c r="G2" s="30"/>
    </row>
    <row r="3" s="27" customFormat="1" ht="30" customHeight="1" spans="1:7">
      <c r="A3" s="15" t="s">
        <v>2</v>
      </c>
      <c r="B3" s="31" t="s">
        <v>3</v>
      </c>
      <c r="C3" s="15" t="s">
        <v>4</v>
      </c>
      <c r="D3" s="15" t="s">
        <v>5</v>
      </c>
      <c r="E3" s="15" t="s">
        <v>6</v>
      </c>
      <c r="F3" s="32" t="s">
        <v>7</v>
      </c>
      <c r="G3" s="33" t="s">
        <v>8</v>
      </c>
    </row>
    <row r="4" s="28" customFormat="1" ht="14.25" customHeight="1" spans="1:7">
      <c r="A4" s="15">
        <v>1</v>
      </c>
      <c r="B4" s="15" t="s">
        <v>10</v>
      </c>
      <c r="C4" s="15" t="s">
        <v>11</v>
      </c>
      <c r="D4" s="15" t="s">
        <v>12</v>
      </c>
      <c r="E4" s="15" t="s">
        <v>13</v>
      </c>
      <c r="F4" s="34" t="s">
        <v>14</v>
      </c>
      <c r="G4" s="15">
        <v>1555.15</v>
      </c>
    </row>
    <row r="5" s="28" customFormat="1" ht="14.25" customHeight="1" spans="1:7">
      <c r="A5" s="15">
        <v>2</v>
      </c>
      <c r="B5" s="15" t="s">
        <v>15</v>
      </c>
      <c r="C5" s="15" t="s">
        <v>16</v>
      </c>
      <c r="D5" s="15" t="s">
        <v>17</v>
      </c>
      <c r="E5" s="15" t="s">
        <v>18</v>
      </c>
      <c r="F5" s="34" t="s">
        <v>14</v>
      </c>
      <c r="G5" s="15">
        <v>1555.15</v>
      </c>
    </row>
    <row r="6" s="28" customFormat="1" ht="14.25" customHeight="1" spans="1:7">
      <c r="A6" s="15">
        <v>3</v>
      </c>
      <c r="B6" s="15" t="s">
        <v>19</v>
      </c>
      <c r="C6" s="15" t="s">
        <v>20</v>
      </c>
      <c r="D6" s="15" t="s">
        <v>21</v>
      </c>
      <c r="E6" s="15" t="s">
        <v>22</v>
      </c>
      <c r="F6" s="34" t="s">
        <v>14</v>
      </c>
      <c r="G6" s="15">
        <v>1555.15</v>
      </c>
    </row>
    <row r="7" s="28" customFormat="1" ht="14.25" customHeight="1" spans="1:7">
      <c r="A7" s="15">
        <v>4</v>
      </c>
      <c r="B7" s="15" t="s">
        <v>19</v>
      </c>
      <c r="C7" s="15" t="s">
        <v>23</v>
      </c>
      <c r="D7" s="15" t="s">
        <v>24</v>
      </c>
      <c r="E7" s="15" t="s">
        <v>25</v>
      </c>
      <c r="F7" s="34" t="s">
        <v>14</v>
      </c>
      <c r="G7" s="15">
        <v>1555.15</v>
      </c>
    </row>
    <row r="8" s="28" customFormat="1" ht="14.25" customHeight="1" spans="1:7">
      <c r="A8" s="15">
        <v>5</v>
      </c>
      <c r="B8" s="15" t="s">
        <v>26</v>
      </c>
      <c r="C8" s="15" t="s">
        <v>27</v>
      </c>
      <c r="D8" s="15" t="s">
        <v>28</v>
      </c>
      <c r="E8" s="15" t="s">
        <v>29</v>
      </c>
      <c r="F8" s="34" t="s">
        <v>14</v>
      </c>
      <c r="G8" s="15">
        <v>1555.15</v>
      </c>
    </row>
    <row r="9" s="28" customFormat="1" ht="14.25" customHeight="1" spans="1:7">
      <c r="A9" s="15">
        <v>6</v>
      </c>
      <c r="B9" s="15" t="s">
        <v>26</v>
      </c>
      <c r="C9" s="15" t="s">
        <v>30</v>
      </c>
      <c r="D9" s="15" t="s">
        <v>31</v>
      </c>
      <c r="E9" s="15" t="s">
        <v>32</v>
      </c>
      <c r="F9" s="34" t="s">
        <v>14</v>
      </c>
      <c r="G9" s="15">
        <v>1555.15</v>
      </c>
    </row>
    <row r="10" s="28" customFormat="1" ht="14.25" customHeight="1" spans="1:7">
      <c r="A10" s="15">
        <v>7</v>
      </c>
      <c r="B10" s="15" t="s">
        <v>33</v>
      </c>
      <c r="C10" s="15" t="s">
        <v>34</v>
      </c>
      <c r="D10" s="15" t="s">
        <v>35</v>
      </c>
      <c r="E10" s="15" t="s">
        <v>36</v>
      </c>
      <c r="F10" s="34" t="s">
        <v>14</v>
      </c>
      <c r="G10" s="15">
        <v>1555.15</v>
      </c>
    </row>
    <row r="11" s="28" customFormat="1" ht="14.25" customHeight="1" spans="1:9">
      <c r="A11" s="15">
        <v>8</v>
      </c>
      <c r="B11" s="15" t="s">
        <v>37</v>
      </c>
      <c r="C11" s="15" t="s">
        <v>38</v>
      </c>
      <c r="D11" s="15" t="s">
        <v>155</v>
      </c>
      <c r="E11" s="15" t="s">
        <v>40</v>
      </c>
      <c r="F11" s="34" t="s">
        <v>14</v>
      </c>
      <c r="G11" s="15">
        <v>1555.15</v>
      </c>
      <c r="I11" s="28" t="s">
        <v>156</v>
      </c>
    </row>
    <row r="12" s="28" customFormat="1" ht="14.25" customHeight="1" spans="1:7">
      <c r="A12" s="15">
        <v>9</v>
      </c>
      <c r="B12" s="15" t="s">
        <v>37</v>
      </c>
      <c r="C12" s="15" t="s">
        <v>41</v>
      </c>
      <c r="D12" s="15" t="s">
        <v>42</v>
      </c>
      <c r="E12" s="15" t="s">
        <v>43</v>
      </c>
      <c r="F12" s="34" t="s">
        <v>14</v>
      </c>
      <c r="G12" s="15">
        <v>1555.15</v>
      </c>
    </row>
    <row r="13" s="28" customFormat="1" ht="14.25" customHeight="1" spans="1:7">
      <c r="A13" s="15">
        <v>10</v>
      </c>
      <c r="B13" s="15" t="s">
        <v>44</v>
      </c>
      <c r="C13" s="15" t="s">
        <v>45</v>
      </c>
      <c r="D13" s="15" t="s">
        <v>46</v>
      </c>
      <c r="E13" s="15" t="s">
        <v>47</v>
      </c>
      <c r="F13" s="34" t="s">
        <v>14</v>
      </c>
      <c r="G13" s="15">
        <v>1555.15</v>
      </c>
    </row>
    <row r="14" s="28" customFormat="1" ht="14.25" customHeight="1" spans="1:7">
      <c r="A14" s="15">
        <v>11</v>
      </c>
      <c r="B14" s="15" t="s">
        <v>44</v>
      </c>
      <c r="C14" s="15" t="s">
        <v>48</v>
      </c>
      <c r="D14" s="15" t="s">
        <v>49</v>
      </c>
      <c r="E14" s="15" t="s">
        <v>50</v>
      </c>
      <c r="F14" s="34" t="s">
        <v>14</v>
      </c>
      <c r="G14" s="15">
        <v>1555.15</v>
      </c>
    </row>
    <row r="15" s="28" customFormat="1" ht="14.25" customHeight="1" spans="1:7">
      <c r="A15" s="15">
        <v>12</v>
      </c>
      <c r="B15" s="15" t="s">
        <v>51</v>
      </c>
      <c r="C15" s="15" t="s">
        <v>52</v>
      </c>
      <c r="D15" s="15" t="s">
        <v>53</v>
      </c>
      <c r="E15" s="15" t="s">
        <v>54</v>
      </c>
      <c r="F15" s="34" t="s">
        <v>14</v>
      </c>
      <c r="G15" s="15">
        <v>1555.15</v>
      </c>
    </row>
    <row r="16" s="28" customFormat="1" ht="14.25" customHeight="1" spans="1:7">
      <c r="A16" s="15">
        <v>13</v>
      </c>
      <c r="B16" s="15" t="s">
        <v>51</v>
      </c>
      <c r="C16" s="15" t="s">
        <v>52</v>
      </c>
      <c r="D16" s="15" t="s">
        <v>157</v>
      </c>
      <c r="E16" s="15" t="s">
        <v>158</v>
      </c>
      <c r="F16" s="34" t="s">
        <v>14</v>
      </c>
      <c r="G16" s="15">
        <v>1555.15</v>
      </c>
    </row>
    <row r="17" s="28" customFormat="1" ht="14.25" customHeight="1" spans="1:7">
      <c r="A17" s="15">
        <v>14</v>
      </c>
      <c r="B17" s="15" t="s">
        <v>55</v>
      </c>
      <c r="C17" s="15" t="s">
        <v>56</v>
      </c>
      <c r="D17" s="15" t="s">
        <v>57</v>
      </c>
      <c r="E17" s="15" t="s">
        <v>58</v>
      </c>
      <c r="F17" s="34" t="s">
        <v>14</v>
      </c>
      <c r="G17" s="15">
        <v>1555.15</v>
      </c>
    </row>
    <row r="18" s="28" customFormat="1" ht="14.25" customHeight="1" spans="1:7">
      <c r="A18" s="15">
        <v>15</v>
      </c>
      <c r="B18" s="15" t="s">
        <v>33</v>
      </c>
      <c r="C18" s="15" t="s">
        <v>59</v>
      </c>
      <c r="D18" s="15" t="s">
        <v>60</v>
      </c>
      <c r="E18" s="15" t="s">
        <v>61</v>
      </c>
      <c r="F18" s="34" t="s">
        <v>14</v>
      </c>
      <c r="G18" s="15">
        <v>1555.15</v>
      </c>
    </row>
    <row r="19" s="28" customFormat="1" ht="14.25" customHeight="1" spans="1:7">
      <c r="A19" s="15">
        <v>16</v>
      </c>
      <c r="B19" s="15" t="s">
        <v>33</v>
      </c>
      <c r="C19" s="15" t="s">
        <v>62</v>
      </c>
      <c r="D19" s="15" t="s">
        <v>63</v>
      </c>
      <c r="E19" s="15" t="s">
        <v>64</v>
      </c>
      <c r="F19" s="34" t="s">
        <v>14</v>
      </c>
      <c r="G19" s="15">
        <v>1555.15</v>
      </c>
    </row>
    <row r="20" s="28" customFormat="1" ht="14.25" customHeight="1" spans="1:7">
      <c r="A20" s="15">
        <v>17</v>
      </c>
      <c r="B20" s="15" t="s">
        <v>37</v>
      </c>
      <c r="C20" s="15" t="s">
        <v>65</v>
      </c>
      <c r="D20" s="15" t="s">
        <v>66</v>
      </c>
      <c r="E20" s="15" t="s">
        <v>67</v>
      </c>
      <c r="F20" s="34" t="s">
        <v>14</v>
      </c>
      <c r="G20" s="15">
        <v>1555.15</v>
      </c>
    </row>
    <row r="21" s="28" customFormat="1" ht="14.25" customHeight="1" spans="1:7">
      <c r="A21" s="15">
        <v>18</v>
      </c>
      <c r="B21" s="15" t="s">
        <v>68</v>
      </c>
      <c r="C21" s="15" t="s">
        <v>69</v>
      </c>
      <c r="D21" s="15" t="s">
        <v>70</v>
      </c>
      <c r="E21" s="15" t="s">
        <v>71</v>
      </c>
      <c r="F21" s="34" t="s">
        <v>14</v>
      </c>
      <c r="G21" s="15">
        <v>1555.15</v>
      </c>
    </row>
    <row r="22" s="28" customFormat="1" ht="14.25" customHeight="1" spans="1:7">
      <c r="A22" s="15">
        <v>19</v>
      </c>
      <c r="B22" s="15" t="s">
        <v>68</v>
      </c>
      <c r="C22" s="15" t="s">
        <v>69</v>
      </c>
      <c r="D22" s="15" t="s">
        <v>72</v>
      </c>
      <c r="E22" s="15" t="s">
        <v>73</v>
      </c>
      <c r="F22" s="34" t="s">
        <v>14</v>
      </c>
      <c r="G22" s="15">
        <v>1555.15</v>
      </c>
    </row>
    <row r="23" s="28" customFormat="1" ht="14.25" customHeight="1" spans="1:7">
      <c r="A23" s="15">
        <v>20</v>
      </c>
      <c r="B23" s="15" t="s">
        <v>15</v>
      </c>
      <c r="C23" s="15" t="s">
        <v>74</v>
      </c>
      <c r="D23" s="15" t="s">
        <v>75</v>
      </c>
      <c r="E23" s="15" t="s">
        <v>76</v>
      </c>
      <c r="F23" s="34" t="s">
        <v>14</v>
      </c>
      <c r="G23" s="15">
        <v>1555.15</v>
      </c>
    </row>
    <row r="24" s="28" customFormat="1" ht="14.25" customHeight="1" spans="1:7">
      <c r="A24" s="15">
        <v>21</v>
      </c>
      <c r="B24" s="15" t="s">
        <v>51</v>
      </c>
      <c r="C24" s="15" t="s">
        <v>159</v>
      </c>
      <c r="D24" s="15" t="s">
        <v>160</v>
      </c>
      <c r="E24" s="15" t="s">
        <v>161</v>
      </c>
      <c r="F24" s="34" t="s">
        <v>14</v>
      </c>
      <c r="G24" s="15">
        <v>1555.15</v>
      </c>
    </row>
    <row r="25" s="28" customFormat="1" ht="14.25" customHeight="1" spans="1:7">
      <c r="A25" s="15">
        <v>22</v>
      </c>
      <c r="B25" s="15" t="s">
        <v>77</v>
      </c>
      <c r="C25" s="15" t="s">
        <v>78</v>
      </c>
      <c r="D25" s="15" t="s">
        <v>79</v>
      </c>
      <c r="E25" s="15" t="s">
        <v>80</v>
      </c>
      <c r="F25" s="34" t="s">
        <v>14</v>
      </c>
      <c r="G25" s="15">
        <v>1555.15</v>
      </c>
    </row>
    <row r="26" s="28" customFormat="1" ht="14.25" customHeight="1" spans="1:7">
      <c r="A26" s="15">
        <v>23</v>
      </c>
      <c r="B26" s="15" t="s">
        <v>77</v>
      </c>
      <c r="C26" s="15" t="s">
        <v>81</v>
      </c>
      <c r="D26" s="15" t="s">
        <v>82</v>
      </c>
      <c r="E26" s="15" t="s">
        <v>83</v>
      </c>
      <c r="F26" s="34" t="s">
        <v>14</v>
      </c>
      <c r="G26" s="15">
        <v>1555.15</v>
      </c>
    </row>
    <row r="27" s="28" customFormat="1" ht="14.25" customHeight="1" spans="1:7">
      <c r="A27" s="15">
        <v>24</v>
      </c>
      <c r="B27" s="15" t="s">
        <v>77</v>
      </c>
      <c r="C27" s="15" t="s">
        <v>84</v>
      </c>
      <c r="D27" s="15" t="s">
        <v>85</v>
      </c>
      <c r="E27" s="15" t="s">
        <v>86</v>
      </c>
      <c r="F27" s="34" t="s">
        <v>14</v>
      </c>
      <c r="G27" s="15">
        <v>1555.15</v>
      </c>
    </row>
    <row r="28" s="28" customFormat="1" ht="14.25" customHeight="1" spans="1:7">
      <c r="A28" s="15">
        <v>25</v>
      </c>
      <c r="B28" s="15" t="s">
        <v>77</v>
      </c>
      <c r="C28" s="15" t="s">
        <v>84</v>
      </c>
      <c r="D28" s="15" t="s">
        <v>87</v>
      </c>
      <c r="E28" s="15" t="s">
        <v>88</v>
      </c>
      <c r="F28" s="34" t="s">
        <v>14</v>
      </c>
      <c r="G28" s="15">
        <v>1555.15</v>
      </c>
    </row>
    <row r="29" s="28" customFormat="1" ht="14.25" customHeight="1" spans="1:7">
      <c r="A29" s="15">
        <v>26</v>
      </c>
      <c r="B29" s="15" t="s">
        <v>77</v>
      </c>
      <c r="C29" s="15" t="s">
        <v>89</v>
      </c>
      <c r="D29" s="15" t="s">
        <v>90</v>
      </c>
      <c r="E29" s="15" t="s">
        <v>91</v>
      </c>
      <c r="F29" s="34" t="s">
        <v>14</v>
      </c>
      <c r="G29" s="15">
        <v>1555.15</v>
      </c>
    </row>
    <row r="30" s="28" customFormat="1" ht="14.25" customHeight="1" spans="1:7">
      <c r="A30" s="15">
        <v>27</v>
      </c>
      <c r="B30" s="15" t="s">
        <v>77</v>
      </c>
      <c r="C30" s="15" t="s">
        <v>38</v>
      </c>
      <c r="D30" s="15" t="s">
        <v>92</v>
      </c>
      <c r="E30" s="15" t="s">
        <v>93</v>
      </c>
      <c r="F30" s="34" t="s">
        <v>14</v>
      </c>
      <c r="G30" s="15">
        <v>1555.15</v>
      </c>
    </row>
    <row r="31" s="28" customFormat="1" ht="14.25" customHeight="1" spans="1:7">
      <c r="A31" s="15">
        <v>28</v>
      </c>
      <c r="B31" s="15" t="s">
        <v>77</v>
      </c>
      <c r="C31" s="15" t="s">
        <v>65</v>
      </c>
      <c r="D31" s="15" t="s">
        <v>94</v>
      </c>
      <c r="E31" s="15" t="s">
        <v>95</v>
      </c>
      <c r="F31" s="34" t="s">
        <v>14</v>
      </c>
      <c r="G31" s="15">
        <v>1555.15</v>
      </c>
    </row>
    <row r="32" s="28" customFormat="1" ht="14.25" customHeight="1" spans="1:7">
      <c r="A32" s="15">
        <v>29</v>
      </c>
      <c r="B32" s="15" t="s">
        <v>77</v>
      </c>
      <c r="C32" s="15" t="s">
        <v>96</v>
      </c>
      <c r="D32" s="15" t="s">
        <v>97</v>
      </c>
      <c r="E32" s="15" t="s">
        <v>98</v>
      </c>
      <c r="F32" s="34" t="s">
        <v>14</v>
      </c>
      <c r="G32" s="15">
        <v>1555.15</v>
      </c>
    </row>
    <row r="33" s="28" customFormat="1" ht="14.25" customHeight="1" spans="1:7">
      <c r="A33" s="15">
        <v>30</v>
      </c>
      <c r="B33" s="15" t="s">
        <v>77</v>
      </c>
      <c r="C33" s="15" t="s">
        <v>99</v>
      </c>
      <c r="D33" s="15" t="s">
        <v>100</v>
      </c>
      <c r="E33" s="15" t="s">
        <v>101</v>
      </c>
      <c r="F33" s="34" t="s">
        <v>14</v>
      </c>
      <c r="G33" s="15">
        <v>1555.15</v>
      </c>
    </row>
    <row r="34" s="28" customFormat="1" ht="14.25" customHeight="1" spans="1:7">
      <c r="A34" s="15">
        <v>31</v>
      </c>
      <c r="B34" s="15" t="s">
        <v>102</v>
      </c>
      <c r="C34" s="15" t="s">
        <v>103</v>
      </c>
      <c r="D34" s="15" t="s">
        <v>104</v>
      </c>
      <c r="E34" s="15" t="s">
        <v>105</v>
      </c>
      <c r="F34" s="34" t="s">
        <v>14</v>
      </c>
      <c r="G34" s="15">
        <v>1555.15</v>
      </c>
    </row>
    <row r="35" s="28" customFormat="1" ht="14.25" customHeight="1" spans="1:7">
      <c r="A35" s="15">
        <v>32</v>
      </c>
      <c r="B35" s="15" t="s">
        <v>102</v>
      </c>
      <c r="C35" s="15" t="s">
        <v>106</v>
      </c>
      <c r="D35" s="15" t="s">
        <v>107</v>
      </c>
      <c r="E35" s="15" t="s">
        <v>108</v>
      </c>
      <c r="F35" s="34" t="s">
        <v>14</v>
      </c>
      <c r="G35" s="15">
        <v>1555.15</v>
      </c>
    </row>
    <row r="36" s="28" customFormat="1" ht="14.25" customHeight="1" spans="1:7">
      <c r="A36" s="15">
        <v>33</v>
      </c>
      <c r="B36" s="15" t="s">
        <v>102</v>
      </c>
      <c r="C36" s="15" t="s">
        <v>103</v>
      </c>
      <c r="D36" s="15" t="s">
        <v>109</v>
      </c>
      <c r="E36" s="15" t="s">
        <v>110</v>
      </c>
      <c r="F36" s="34" t="s">
        <v>14</v>
      </c>
      <c r="G36" s="15">
        <v>1555.15</v>
      </c>
    </row>
    <row r="37" s="28" customFormat="1" ht="14.25" customHeight="1" spans="1:7">
      <c r="A37" s="15">
        <v>34</v>
      </c>
      <c r="B37" s="15" t="s">
        <v>102</v>
      </c>
      <c r="C37" s="15" t="s">
        <v>111</v>
      </c>
      <c r="D37" s="15" t="s">
        <v>112</v>
      </c>
      <c r="E37" s="15" t="s">
        <v>113</v>
      </c>
      <c r="F37" s="34" t="s">
        <v>14</v>
      </c>
      <c r="G37" s="15">
        <v>1555.15</v>
      </c>
    </row>
    <row r="38" s="28" customFormat="1" ht="14.25" customHeight="1" spans="1:7">
      <c r="A38" s="15">
        <v>35</v>
      </c>
      <c r="B38" s="15" t="s">
        <v>102</v>
      </c>
      <c r="C38" s="15" t="s">
        <v>103</v>
      </c>
      <c r="D38" s="15" t="s">
        <v>114</v>
      </c>
      <c r="E38" s="15" t="s">
        <v>115</v>
      </c>
      <c r="F38" s="34" t="s">
        <v>14</v>
      </c>
      <c r="G38" s="15">
        <v>1555.15</v>
      </c>
    </row>
    <row r="39" s="28" customFormat="1" ht="14.25" customHeight="1" spans="1:7">
      <c r="A39" s="15">
        <v>36</v>
      </c>
      <c r="B39" s="15" t="s">
        <v>102</v>
      </c>
      <c r="C39" s="15" t="s">
        <v>116</v>
      </c>
      <c r="D39" s="15" t="s">
        <v>117</v>
      </c>
      <c r="E39" s="15" t="s">
        <v>118</v>
      </c>
      <c r="F39" s="34" t="s">
        <v>14</v>
      </c>
      <c r="G39" s="15">
        <v>1555.15</v>
      </c>
    </row>
    <row r="40" s="28" customFormat="1" ht="14.25" customHeight="1" spans="1:7">
      <c r="A40" s="15">
        <v>37</v>
      </c>
      <c r="B40" s="15" t="s">
        <v>102</v>
      </c>
      <c r="C40" s="15" t="s">
        <v>106</v>
      </c>
      <c r="D40" s="15" t="s">
        <v>119</v>
      </c>
      <c r="E40" s="15" t="s">
        <v>120</v>
      </c>
      <c r="F40" s="34" t="s">
        <v>14</v>
      </c>
      <c r="G40" s="15">
        <v>1555.15</v>
      </c>
    </row>
    <row r="41" s="28" customFormat="1" ht="14.25" customHeight="1" spans="1:7">
      <c r="A41" s="15">
        <v>38</v>
      </c>
      <c r="B41" s="15" t="s">
        <v>102</v>
      </c>
      <c r="C41" s="15" t="s">
        <v>111</v>
      </c>
      <c r="D41" s="15" t="s">
        <v>121</v>
      </c>
      <c r="E41" s="15" t="s">
        <v>98</v>
      </c>
      <c r="F41" s="34" t="s">
        <v>14</v>
      </c>
      <c r="G41" s="15">
        <v>1555.15</v>
      </c>
    </row>
    <row r="42" s="28" customFormat="1" ht="14.25" customHeight="1" spans="1:7">
      <c r="A42" s="15">
        <v>39</v>
      </c>
      <c r="B42" s="15" t="s">
        <v>102</v>
      </c>
      <c r="C42" s="15" t="s">
        <v>122</v>
      </c>
      <c r="D42" s="15" t="s">
        <v>123</v>
      </c>
      <c r="E42" s="15" t="s">
        <v>124</v>
      </c>
      <c r="F42" s="34" t="s">
        <v>14</v>
      </c>
      <c r="G42" s="15">
        <v>1555.15</v>
      </c>
    </row>
    <row r="43" s="28" customFormat="1" ht="14.25" customHeight="1" spans="1:7">
      <c r="A43" s="15">
        <v>40</v>
      </c>
      <c r="B43" s="15" t="s">
        <v>102</v>
      </c>
      <c r="C43" s="15" t="s">
        <v>125</v>
      </c>
      <c r="D43" s="15" t="s">
        <v>126</v>
      </c>
      <c r="E43" s="15" t="s">
        <v>32</v>
      </c>
      <c r="F43" s="34" t="s">
        <v>14</v>
      </c>
      <c r="G43" s="15">
        <v>1555.15</v>
      </c>
    </row>
    <row r="44" s="28" customFormat="1" ht="14.25" customHeight="1" spans="1:7">
      <c r="A44" s="15">
        <v>41</v>
      </c>
      <c r="B44" s="15" t="s">
        <v>127</v>
      </c>
      <c r="C44" s="15" t="s">
        <v>128</v>
      </c>
      <c r="D44" s="15" t="s">
        <v>129</v>
      </c>
      <c r="E44" s="15" t="s">
        <v>130</v>
      </c>
      <c r="F44" s="34" t="s">
        <v>14</v>
      </c>
      <c r="G44" s="15">
        <v>1555.15</v>
      </c>
    </row>
    <row r="45" s="28" customFormat="1" ht="14.25" customHeight="1" spans="1:7">
      <c r="A45" s="15">
        <v>42</v>
      </c>
      <c r="B45" s="15" t="s">
        <v>127</v>
      </c>
      <c r="C45" s="15" t="s">
        <v>128</v>
      </c>
      <c r="D45" s="15" t="s">
        <v>131</v>
      </c>
      <c r="E45" s="15" t="s">
        <v>132</v>
      </c>
      <c r="F45" s="34" t="s">
        <v>14</v>
      </c>
      <c r="G45" s="15">
        <v>1555.15</v>
      </c>
    </row>
    <row r="46" s="28" customFormat="1" ht="14.25" customHeight="1" spans="1:7">
      <c r="A46" s="15">
        <v>43</v>
      </c>
      <c r="B46" s="15" t="s">
        <v>127</v>
      </c>
      <c r="C46" s="15" t="s">
        <v>128</v>
      </c>
      <c r="D46" s="15" t="s">
        <v>133</v>
      </c>
      <c r="E46" s="15" t="s">
        <v>134</v>
      </c>
      <c r="F46" s="34" t="s">
        <v>14</v>
      </c>
      <c r="G46" s="15">
        <v>1555.15</v>
      </c>
    </row>
    <row r="47" s="28" customFormat="1" ht="14.25" customHeight="1" spans="1:7">
      <c r="A47" s="15">
        <v>44</v>
      </c>
      <c r="B47" s="15" t="s">
        <v>127</v>
      </c>
      <c r="C47" s="15" t="s">
        <v>135</v>
      </c>
      <c r="D47" s="15" t="s">
        <v>136</v>
      </c>
      <c r="E47" s="15" t="s">
        <v>137</v>
      </c>
      <c r="F47" s="34" t="s">
        <v>14</v>
      </c>
      <c r="G47" s="15">
        <v>1555.15</v>
      </c>
    </row>
    <row r="48" s="28" customFormat="1" ht="14.25" customHeight="1" spans="1:7">
      <c r="A48" s="15">
        <v>45</v>
      </c>
      <c r="B48" s="15" t="s">
        <v>127</v>
      </c>
      <c r="C48" s="15" t="s">
        <v>135</v>
      </c>
      <c r="D48" s="15" t="s">
        <v>138</v>
      </c>
      <c r="E48" s="15" t="s">
        <v>139</v>
      </c>
      <c r="F48" s="34" t="s">
        <v>14</v>
      </c>
      <c r="G48" s="15">
        <v>1555.15</v>
      </c>
    </row>
    <row r="49" s="28" customFormat="1" ht="14.25" customHeight="1" spans="1:7">
      <c r="A49" s="15">
        <v>46</v>
      </c>
      <c r="B49" s="15" t="s">
        <v>127</v>
      </c>
      <c r="C49" s="15" t="s">
        <v>140</v>
      </c>
      <c r="D49" s="15" t="s">
        <v>141</v>
      </c>
      <c r="E49" s="15" t="s">
        <v>142</v>
      </c>
      <c r="F49" s="34" t="s">
        <v>14</v>
      </c>
      <c r="G49" s="15">
        <v>1555.15</v>
      </c>
    </row>
    <row r="50" s="28" customFormat="1" ht="14.25" customHeight="1" spans="1:7">
      <c r="A50" s="15">
        <v>47</v>
      </c>
      <c r="B50" s="15" t="s">
        <v>127</v>
      </c>
      <c r="C50" s="15" t="s">
        <v>143</v>
      </c>
      <c r="D50" s="15" t="s">
        <v>144</v>
      </c>
      <c r="E50" s="15" t="s">
        <v>145</v>
      </c>
      <c r="F50" s="34" t="s">
        <v>14</v>
      </c>
      <c r="G50" s="15">
        <v>1555.15</v>
      </c>
    </row>
    <row r="51" s="28" customFormat="1" ht="14.25" customHeight="1" spans="1:7">
      <c r="A51" s="15">
        <v>48</v>
      </c>
      <c r="B51" s="15" t="s">
        <v>127</v>
      </c>
      <c r="C51" s="15" t="s">
        <v>146</v>
      </c>
      <c r="D51" s="15" t="s">
        <v>147</v>
      </c>
      <c r="E51" s="15" t="s">
        <v>148</v>
      </c>
      <c r="F51" s="34" t="s">
        <v>14</v>
      </c>
      <c r="G51" s="15">
        <v>1555.15</v>
      </c>
    </row>
    <row r="52" s="28" customFormat="1" ht="14.25" customHeight="1" spans="1:7">
      <c r="A52" s="15">
        <v>49</v>
      </c>
      <c r="B52" s="15" t="s">
        <v>127</v>
      </c>
      <c r="C52" s="15" t="s">
        <v>146</v>
      </c>
      <c r="D52" s="15" t="s">
        <v>149</v>
      </c>
      <c r="E52" s="15" t="s">
        <v>150</v>
      </c>
      <c r="F52" s="34" t="s">
        <v>14</v>
      </c>
      <c r="G52" s="15">
        <v>1555.15</v>
      </c>
    </row>
    <row r="53" s="28" customFormat="1" ht="14.25" customHeight="1" spans="1:7">
      <c r="A53" s="15">
        <v>50</v>
      </c>
      <c r="B53" s="15" t="s">
        <v>127</v>
      </c>
      <c r="C53" s="15" t="s">
        <v>146</v>
      </c>
      <c r="D53" s="15" t="s">
        <v>151</v>
      </c>
      <c r="E53" s="15" t="s">
        <v>152</v>
      </c>
      <c r="F53" s="34" t="s">
        <v>14</v>
      </c>
      <c r="G53" s="15">
        <v>1555.15</v>
      </c>
    </row>
    <row r="54" s="28" customFormat="1" ht="14.25" hidden="1" customHeight="1" spans="1:7">
      <c r="A54" s="35"/>
      <c r="B54" s="36"/>
      <c r="C54" s="36"/>
      <c r="D54" s="36"/>
      <c r="E54" s="36"/>
      <c r="F54" s="37"/>
      <c r="G54" s="15"/>
    </row>
    <row r="55" s="28" customFormat="1" ht="14.25" customHeight="1" spans="1:7">
      <c r="A55" s="35" t="s">
        <v>153</v>
      </c>
      <c r="B55" s="36"/>
      <c r="C55" s="36"/>
      <c r="D55" s="36"/>
      <c r="E55" s="36"/>
      <c r="F55" s="31"/>
      <c r="G55" s="25">
        <f>SUM(G4:G53)</f>
        <v>77757.5</v>
      </c>
    </row>
  </sheetData>
  <mergeCells count="3">
    <mergeCell ref="A1:G1"/>
    <mergeCell ref="A2:G2"/>
    <mergeCell ref="A55:F5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0"/>
  <sheetViews>
    <sheetView tabSelected="1" topLeftCell="A223" workbookViewId="0">
      <selection activeCell="A2" sqref="A2:K2"/>
    </sheetView>
  </sheetViews>
  <sheetFormatPr defaultColWidth="9" defaultRowHeight="14.3"/>
  <cols>
    <col min="1" max="1" width="6.87610619469027" style="1" customWidth="1"/>
    <col min="2" max="2" width="11" style="1" customWidth="1"/>
    <col min="3" max="3" width="9.50442477876106" style="1" customWidth="1"/>
    <col min="4" max="4" width="7.12389380530973" style="1" customWidth="1"/>
    <col min="5" max="5" width="18.3362831858407" style="1" customWidth="1"/>
    <col min="6" max="6" width="5.12389380530973" style="1" customWidth="1"/>
    <col min="7" max="7" width="6.3716814159292" style="1" customWidth="1"/>
    <col min="8" max="8" width="16.6283185840708" style="1" customWidth="1"/>
    <col min="9" max="9" width="10" style="1" customWidth="1"/>
    <col min="10" max="10" width="11" style="1" customWidth="1"/>
    <col min="11" max="11" width="10.1238938053097" style="6" customWidth="1"/>
    <col min="12" max="16384" width="9" style="1"/>
  </cols>
  <sheetData>
    <row r="1" s="1" customFormat="1" ht="34" customHeight="1" spans="1:11">
      <c r="A1" s="7" t="s">
        <v>162</v>
      </c>
      <c r="B1" s="8"/>
      <c r="C1" s="8"/>
      <c r="D1" s="8"/>
      <c r="E1" s="9"/>
      <c r="F1" s="8"/>
      <c r="G1" s="8"/>
      <c r="H1" s="10"/>
      <c r="I1" s="8"/>
      <c r="J1" s="8"/>
      <c r="K1" s="17"/>
    </row>
    <row r="2" s="2" customFormat="1" ht="2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8"/>
    </row>
    <row r="3" s="3" customFormat="1" ht="36" customHeight="1" spans="1:11">
      <c r="A3" s="12" t="s">
        <v>2</v>
      </c>
      <c r="B3" s="13" t="s">
        <v>163</v>
      </c>
      <c r="C3" s="13" t="s">
        <v>164</v>
      </c>
      <c r="D3" s="13" t="s">
        <v>5</v>
      </c>
      <c r="E3" s="13" t="s">
        <v>6</v>
      </c>
      <c r="F3" s="13" t="s">
        <v>165</v>
      </c>
      <c r="G3" s="13" t="s">
        <v>166</v>
      </c>
      <c r="H3" s="13" t="s">
        <v>7</v>
      </c>
      <c r="I3" s="13" t="s">
        <v>167</v>
      </c>
      <c r="J3" s="19" t="s">
        <v>168</v>
      </c>
      <c r="K3" s="19" t="s">
        <v>169</v>
      </c>
    </row>
    <row r="4" s="4" customFormat="1" ht="14.25" customHeight="1" spans="1:11">
      <c r="A4" s="14">
        <v>1</v>
      </c>
      <c r="B4" s="15" t="str">
        <f>VLOOKUP(A:A,'[1]月在岗人员（原表）'!A:B,2,FALSE)</f>
        <v>八陡镇</v>
      </c>
      <c r="C4" s="15" t="str">
        <f>VLOOKUP(A:A,'[1]月在岗人员（原表）'!A:C,3,FALSE)</f>
        <v>茂岭村</v>
      </c>
      <c r="D4" s="15" t="str">
        <f>VLOOKUP(A:A,'[1]月在岗人员（原表）'!A:D,4,FALSE)</f>
        <v>许洪相</v>
      </c>
      <c r="E4" s="16" t="s">
        <v>170</v>
      </c>
      <c r="F4" s="16">
        <v>47</v>
      </c>
      <c r="G4" s="16" t="s">
        <v>171</v>
      </c>
      <c r="H4" s="16" t="s">
        <v>172</v>
      </c>
      <c r="I4" s="20">
        <v>35</v>
      </c>
      <c r="J4" s="21">
        <v>20</v>
      </c>
      <c r="K4" s="21">
        <v>700</v>
      </c>
    </row>
    <row r="5" s="4" customFormat="1" ht="14.25" customHeight="1" spans="1:11">
      <c r="A5" s="14">
        <v>2</v>
      </c>
      <c r="B5" s="15" t="str">
        <f>VLOOKUP(A:A,'[1]月在岗人员（原表）'!A:B,2,FALSE)</f>
        <v>八陡镇</v>
      </c>
      <c r="C5" s="15" t="str">
        <f>VLOOKUP(A:A,'[1]月在岗人员（原表）'!A:C,3,FALSE)</f>
        <v>茂岭村</v>
      </c>
      <c r="D5" s="15" t="str">
        <f>VLOOKUP(A:A,'[1]月在岗人员（原表）'!A:D,4,FALSE)</f>
        <v>阮贻峰</v>
      </c>
      <c r="E5" s="16" t="s">
        <v>173</v>
      </c>
      <c r="F5" s="16">
        <v>47</v>
      </c>
      <c r="G5" s="16" t="s">
        <v>171</v>
      </c>
      <c r="H5" s="16" t="s">
        <v>172</v>
      </c>
      <c r="I5" s="20">
        <v>35</v>
      </c>
      <c r="J5" s="21">
        <v>20</v>
      </c>
      <c r="K5" s="21">
        <v>700</v>
      </c>
    </row>
    <row r="6" s="4" customFormat="1" ht="14.25" customHeight="1" spans="1:11">
      <c r="A6" s="14">
        <v>3</v>
      </c>
      <c r="B6" s="15" t="str">
        <f>VLOOKUP(A:A,'[1]月在岗人员（原表）'!A:B,2,FALSE)</f>
        <v>八陡镇</v>
      </c>
      <c r="C6" s="15" t="str">
        <f>VLOOKUP(A:A,'[1]月在岗人员（原表）'!A:C,3,FALSE)</f>
        <v>茂岭村</v>
      </c>
      <c r="D6" s="15" t="str">
        <f>VLOOKUP(A:A,'[1]月在岗人员（原表）'!A:D,4,FALSE)</f>
        <v>阮宗贞</v>
      </c>
      <c r="E6" s="16" t="s">
        <v>174</v>
      </c>
      <c r="F6" s="16">
        <v>55</v>
      </c>
      <c r="G6" s="16" t="s">
        <v>171</v>
      </c>
      <c r="H6" s="16" t="s">
        <v>172</v>
      </c>
      <c r="I6" s="20">
        <v>35</v>
      </c>
      <c r="J6" s="21">
        <v>20</v>
      </c>
      <c r="K6" s="21">
        <v>700</v>
      </c>
    </row>
    <row r="7" s="4" customFormat="1" ht="14.25" customHeight="1" spans="1:11">
      <c r="A7" s="14">
        <v>4</v>
      </c>
      <c r="B7" s="15" t="str">
        <f>VLOOKUP(A:A,'[1]月在岗人员（原表）'!A:B,2,FALSE)</f>
        <v>八陡镇</v>
      </c>
      <c r="C7" s="15" t="str">
        <f>VLOOKUP(A:A,'[1]月在岗人员（原表）'!A:C,3,FALSE)</f>
        <v>福山村</v>
      </c>
      <c r="D7" s="15" t="str">
        <f>VLOOKUP(A:A,'[1]月在岗人员（原表）'!A:D,4,FALSE)</f>
        <v>苏宗森</v>
      </c>
      <c r="E7" s="16" t="s">
        <v>170</v>
      </c>
      <c r="F7" s="16">
        <v>55</v>
      </c>
      <c r="G7" s="16" t="s">
        <v>171</v>
      </c>
      <c r="H7" s="16" t="s">
        <v>172</v>
      </c>
      <c r="I7" s="20">
        <v>35</v>
      </c>
      <c r="J7" s="21">
        <v>20</v>
      </c>
      <c r="K7" s="21">
        <v>700</v>
      </c>
    </row>
    <row r="8" s="4" customFormat="1" ht="14.25" customHeight="1" spans="1:11">
      <c r="A8" s="14">
        <v>5</v>
      </c>
      <c r="B8" s="15" t="str">
        <f>VLOOKUP(A:A,'[1]月在岗人员（原表）'!A:B,2,FALSE)</f>
        <v>山头街道</v>
      </c>
      <c r="C8" s="15" t="str">
        <f>VLOOKUP(A:A,'[1]月在岗人员（原表）'!A:C,3,FALSE)</f>
        <v>马公祠村</v>
      </c>
      <c r="D8" s="15" t="str">
        <f>VLOOKUP(A:A,'[1]月在岗人员（原表）'!A:D,4,FALSE)</f>
        <v>王丽芸</v>
      </c>
      <c r="E8" s="16" t="s">
        <v>175</v>
      </c>
      <c r="F8" s="16">
        <v>62</v>
      </c>
      <c r="G8" s="16" t="s">
        <v>176</v>
      </c>
      <c r="H8" s="16" t="s">
        <v>177</v>
      </c>
      <c r="I8" s="20">
        <v>35</v>
      </c>
      <c r="J8" s="21">
        <v>20</v>
      </c>
      <c r="K8" s="21">
        <v>700</v>
      </c>
    </row>
    <row r="9" s="4" customFormat="1" ht="14.25" customHeight="1" spans="1:11">
      <c r="A9" s="14">
        <v>6</v>
      </c>
      <c r="B9" s="15" t="str">
        <f>VLOOKUP(A:A,'[1]月在岗人员（原表）'!A:B,2,FALSE)</f>
        <v>山头街道</v>
      </c>
      <c r="C9" s="15" t="str">
        <f>VLOOKUP(A:A,'[1]月在岗人员（原表）'!A:C,3,FALSE)</f>
        <v>马公祠村</v>
      </c>
      <c r="D9" s="15" t="str">
        <f>VLOOKUP(A:A,'[1]月在岗人员（原表）'!A:D,4,FALSE)</f>
        <v>李基群</v>
      </c>
      <c r="E9" s="16" t="s">
        <v>178</v>
      </c>
      <c r="F9" s="16">
        <v>65</v>
      </c>
      <c r="G9" s="16" t="s">
        <v>171</v>
      </c>
      <c r="H9" s="16" t="s">
        <v>177</v>
      </c>
      <c r="I9" s="20">
        <v>35</v>
      </c>
      <c r="J9" s="21">
        <v>20</v>
      </c>
      <c r="K9" s="21">
        <v>700</v>
      </c>
    </row>
    <row r="10" s="4" customFormat="1" ht="14.25" customHeight="1" spans="1:11">
      <c r="A10" s="14">
        <v>7</v>
      </c>
      <c r="B10" s="15" t="str">
        <f>VLOOKUP(A:A,'[1]月在岗人员（原表）'!A:B,2,FALSE)</f>
        <v>山头街道</v>
      </c>
      <c r="C10" s="15" t="str">
        <f>VLOOKUP(A:A,'[1]月在岗人员（原表）'!A:C,3,FALSE)</f>
        <v>马公祠村</v>
      </c>
      <c r="D10" s="15" t="str">
        <f>VLOOKUP(A:A,'[1]月在岗人员（原表）'!A:D,4,FALSE)</f>
        <v>李秀珍</v>
      </c>
      <c r="E10" s="16" t="s">
        <v>179</v>
      </c>
      <c r="F10" s="16">
        <v>65</v>
      </c>
      <c r="G10" s="16" t="s">
        <v>176</v>
      </c>
      <c r="H10" s="16" t="s">
        <v>177</v>
      </c>
      <c r="I10" s="20">
        <v>35</v>
      </c>
      <c r="J10" s="21">
        <v>20</v>
      </c>
      <c r="K10" s="21">
        <v>700</v>
      </c>
    </row>
    <row r="11" s="4" customFormat="1" ht="14.25" customHeight="1" spans="1:11">
      <c r="A11" s="14">
        <v>8</v>
      </c>
      <c r="B11" s="15" t="str">
        <f>VLOOKUP(A:A,'[1]月在岗人员（原表）'!A:B,2,FALSE)</f>
        <v>山头街道</v>
      </c>
      <c r="C11" s="15" t="str">
        <f>VLOOKUP(A:A,'[1]月在岗人员（原表）'!A:C,3,FALSE)</f>
        <v>尖西村</v>
      </c>
      <c r="D11" s="15" t="str">
        <f>VLOOKUP(A:A,'[1]月在岗人员（原表）'!A:D,4,FALSE)</f>
        <v>王玉兰</v>
      </c>
      <c r="E11" s="16" t="s">
        <v>180</v>
      </c>
      <c r="F11" s="16">
        <v>53</v>
      </c>
      <c r="G11" s="16" t="s">
        <v>176</v>
      </c>
      <c r="H11" s="16" t="s">
        <v>177</v>
      </c>
      <c r="I11" s="20">
        <v>35</v>
      </c>
      <c r="J11" s="21">
        <v>20</v>
      </c>
      <c r="K11" s="21">
        <v>700</v>
      </c>
    </row>
    <row r="12" s="4" customFormat="1" ht="14.25" customHeight="1" spans="1:11">
      <c r="A12" s="14">
        <v>9</v>
      </c>
      <c r="B12" s="15" t="str">
        <f>VLOOKUP(A:A,'[1]月在岗人员（原表）'!A:B,2,FALSE)</f>
        <v>山头街道</v>
      </c>
      <c r="C12" s="15" t="str">
        <f>VLOOKUP(A:A,'[1]月在岗人员（原表）'!A:C,3,FALSE)</f>
        <v>尖西村</v>
      </c>
      <c r="D12" s="15" t="str">
        <f>VLOOKUP(A:A,'[1]月在岗人员（原表）'!A:D,4,FALSE)</f>
        <v>范继光</v>
      </c>
      <c r="E12" s="16" t="s">
        <v>181</v>
      </c>
      <c r="F12" s="16">
        <v>61</v>
      </c>
      <c r="G12" s="16" t="s">
        <v>171</v>
      </c>
      <c r="H12" s="16" t="s">
        <v>177</v>
      </c>
      <c r="I12" s="20">
        <v>35</v>
      </c>
      <c r="J12" s="21">
        <v>20</v>
      </c>
      <c r="K12" s="21">
        <v>700</v>
      </c>
    </row>
    <row r="13" s="4" customFormat="1" ht="14.25" customHeight="1" spans="1:11">
      <c r="A13" s="14">
        <v>10</v>
      </c>
      <c r="B13" s="15" t="str">
        <f>VLOOKUP(A:A,'[1]月在岗人员（原表）'!A:B,2,FALSE)</f>
        <v>山头街道</v>
      </c>
      <c r="C13" s="15" t="str">
        <f>VLOOKUP(A:A,'[1]月在岗人员（原表）'!A:C,3,FALSE)</f>
        <v>水峪村</v>
      </c>
      <c r="D13" s="15" t="str">
        <f>VLOOKUP(A:A,'[1]月在岗人员（原表）'!A:D,4,FALSE)</f>
        <v>姜树卫</v>
      </c>
      <c r="E13" s="16" t="s">
        <v>181</v>
      </c>
      <c r="F13" s="16">
        <v>60</v>
      </c>
      <c r="G13" s="16" t="s">
        <v>171</v>
      </c>
      <c r="H13" s="16" t="s">
        <v>177</v>
      </c>
      <c r="I13" s="20">
        <v>35</v>
      </c>
      <c r="J13" s="21">
        <v>20</v>
      </c>
      <c r="K13" s="21">
        <v>700</v>
      </c>
    </row>
    <row r="14" s="4" customFormat="1" ht="14.25" customHeight="1" spans="1:11">
      <c r="A14" s="14">
        <v>11</v>
      </c>
      <c r="B14" s="15" t="str">
        <f>VLOOKUP(A:A,'[1]月在岗人员（原表）'!A:B,2,FALSE)</f>
        <v>山头街道</v>
      </c>
      <c r="C14" s="15" t="str">
        <f>VLOOKUP(A:A,'[1]月在岗人员（原表）'!A:C,3,FALSE)</f>
        <v>水峪村</v>
      </c>
      <c r="D14" s="15" t="str">
        <f>VLOOKUP(A:A,'[1]月在岗人员（原表）'!A:D,4,FALSE)</f>
        <v>郭传卫</v>
      </c>
      <c r="E14" s="16" t="s">
        <v>182</v>
      </c>
      <c r="F14" s="16">
        <v>59</v>
      </c>
      <c r="G14" s="16" t="s">
        <v>171</v>
      </c>
      <c r="H14" s="16" t="s">
        <v>177</v>
      </c>
      <c r="I14" s="20">
        <v>35</v>
      </c>
      <c r="J14" s="21">
        <v>20</v>
      </c>
      <c r="K14" s="21">
        <v>700</v>
      </c>
    </row>
    <row r="15" s="4" customFormat="1" ht="14.25" customHeight="1" spans="1:16">
      <c r="A15" s="14">
        <v>12</v>
      </c>
      <c r="B15" s="15" t="str">
        <f>VLOOKUP(A:A,'[1]月在岗人员（原表）'!A:B,2,FALSE)</f>
        <v>山头街道</v>
      </c>
      <c r="C15" s="15" t="str">
        <f>VLOOKUP(A:A,'[1]月在岗人员（原表）'!A:C,3,FALSE)</f>
        <v>尖南村</v>
      </c>
      <c r="D15" s="15" t="str">
        <f>VLOOKUP(A:A,'[1]月在岗人员（原表）'!A:D,4,FALSE)</f>
        <v>宋道瑞</v>
      </c>
      <c r="E15" s="16" t="s">
        <v>183</v>
      </c>
      <c r="F15" s="16">
        <v>64</v>
      </c>
      <c r="G15" s="16" t="s">
        <v>171</v>
      </c>
      <c r="H15" s="16" t="s">
        <v>177</v>
      </c>
      <c r="I15" s="20">
        <v>0</v>
      </c>
      <c r="J15" s="21">
        <v>20</v>
      </c>
      <c r="K15" s="21">
        <v>0</v>
      </c>
      <c r="P15" s="4" t="s">
        <v>156</v>
      </c>
    </row>
    <row r="16" s="4" customFormat="1" ht="14.25" customHeight="1" spans="1:11">
      <c r="A16" s="14">
        <v>13</v>
      </c>
      <c r="B16" s="15" t="str">
        <f>VLOOKUP(A:A,'[1]月在岗人员（原表）'!A:B,2,FALSE)</f>
        <v>山头街道</v>
      </c>
      <c r="C16" s="15" t="str">
        <f>VLOOKUP(A:A,'[1]月在岗人员（原表）'!A:C,3,FALSE)</f>
        <v>白杨河村</v>
      </c>
      <c r="D16" s="15" t="str">
        <f>VLOOKUP(A:A,'[1]月在岗人员（原表）'!A:D,4,FALSE)</f>
        <v>刘艳锦</v>
      </c>
      <c r="E16" s="16" t="s">
        <v>184</v>
      </c>
      <c r="F16" s="16">
        <v>50</v>
      </c>
      <c r="G16" s="16" t="s">
        <v>176</v>
      </c>
      <c r="H16" s="16" t="s">
        <v>177</v>
      </c>
      <c r="I16" s="20">
        <v>35</v>
      </c>
      <c r="J16" s="21">
        <v>20</v>
      </c>
      <c r="K16" s="21">
        <v>700</v>
      </c>
    </row>
    <row r="17" s="4" customFormat="1" ht="14.25" customHeight="1" spans="1:11">
      <c r="A17" s="14">
        <v>14</v>
      </c>
      <c r="B17" s="15" t="str">
        <f>VLOOKUP(A:A,'[1]月在岗人员（原表）'!A:B,2,FALSE)</f>
        <v>山头街道</v>
      </c>
      <c r="C17" s="15" t="str">
        <f>VLOOKUP(A:A,'[1]月在岗人员（原表）'!A:C,3,FALSE)</f>
        <v>尖北村</v>
      </c>
      <c r="D17" s="15" t="str">
        <f>VLOOKUP(A:A,'[1]月在岗人员（原表）'!A:D,4,FALSE)</f>
        <v>宋本香</v>
      </c>
      <c r="E17" s="16" t="s">
        <v>185</v>
      </c>
      <c r="F17" s="16">
        <v>64</v>
      </c>
      <c r="G17" s="16" t="s">
        <v>176</v>
      </c>
      <c r="H17" s="16" t="s">
        <v>177</v>
      </c>
      <c r="I17" s="20">
        <v>35</v>
      </c>
      <c r="J17" s="21">
        <v>20</v>
      </c>
      <c r="K17" s="21">
        <v>700</v>
      </c>
    </row>
    <row r="18" s="4" customFormat="1" ht="14.25" customHeight="1" spans="1:11">
      <c r="A18" s="14">
        <v>15</v>
      </c>
      <c r="B18" s="15" t="str">
        <f>VLOOKUP(A:A,'[1]月在岗人员（原表）'!A:B,2,FALSE)</f>
        <v>池上镇</v>
      </c>
      <c r="C18" s="15" t="str">
        <f>VLOOKUP(A:A,'[1]月在岗人员（原表）'!A:C,3,FALSE)</f>
        <v>石臼</v>
      </c>
      <c r="D18" s="15" t="str">
        <f>VLOOKUP(A:A,'[1]月在岗人员（原表）'!A:D,4,FALSE)</f>
        <v>李德国</v>
      </c>
      <c r="E18" s="16" t="s">
        <v>186</v>
      </c>
      <c r="F18" s="16">
        <v>54</v>
      </c>
      <c r="G18" s="16" t="s">
        <v>171</v>
      </c>
      <c r="H18" s="16" t="s">
        <v>187</v>
      </c>
      <c r="I18" s="20">
        <v>35</v>
      </c>
      <c r="J18" s="21">
        <v>20</v>
      </c>
      <c r="K18" s="21">
        <v>700</v>
      </c>
    </row>
    <row r="19" s="4" customFormat="1" ht="14.25" customHeight="1" spans="1:11">
      <c r="A19" s="14">
        <v>16</v>
      </c>
      <c r="B19" s="15" t="str">
        <f>VLOOKUP(A:A,'[1]月在岗人员（原表）'!A:B,2,FALSE)</f>
        <v>池上镇</v>
      </c>
      <c r="C19" s="15" t="str">
        <f>VLOOKUP(A:A,'[1]月在岗人员（原表）'!A:C,3,FALSE)</f>
        <v>中郝峪村</v>
      </c>
      <c r="D19" s="15" t="str">
        <f>VLOOKUP(A:A,'[1]月在岗人员（原表）'!A:D,4,FALSE)</f>
        <v>李兴强</v>
      </c>
      <c r="E19" s="16" t="s">
        <v>188</v>
      </c>
      <c r="F19" s="16">
        <v>63</v>
      </c>
      <c r="G19" s="16" t="s">
        <v>171</v>
      </c>
      <c r="H19" s="16" t="s">
        <v>187</v>
      </c>
      <c r="I19" s="20">
        <v>35</v>
      </c>
      <c r="J19" s="21">
        <v>20</v>
      </c>
      <c r="K19" s="21">
        <v>700</v>
      </c>
    </row>
    <row r="20" s="4" customFormat="1" ht="14.25" customHeight="1" spans="1:11">
      <c r="A20" s="14">
        <v>17</v>
      </c>
      <c r="B20" s="15" t="str">
        <f>VLOOKUP(A:A,'[1]月在岗人员（原表）'!A:B,2,FALSE)</f>
        <v>池上镇</v>
      </c>
      <c r="C20" s="15" t="str">
        <f>VLOOKUP(A:A,'[1]月在岗人员（原表）'!A:C,3,FALSE)</f>
        <v>杨家村</v>
      </c>
      <c r="D20" s="15" t="str">
        <f>VLOOKUP(A:A,'[1]月在岗人员（原表）'!A:D,4,FALSE)</f>
        <v>王成传</v>
      </c>
      <c r="E20" s="16" t="s">
        <v>189</v>
      </c>
      <c r="F20" s="16">
        <v>62</v>
      </c>
      <c r="G20" s="16" t="s">
        <v>171</v>
      </c>
      <c r="H20" s="16" t="s">
        <v>187</v>
      </c>
      <c r="I20" s="20">
        <v>35</v>
      </c>
      <c r="J20" s="21">
        <v>20</v>
      </c>
      <c r="K20" s="21">
        <v>700</v>
      </c>
    </row>
    <row r="21" s="4" customFormat="1" ht="14.25" customHeight="1" spans="1:11">
      <c r="A21" s="14">
        <v>18</v>
      </c>
      <c r="B21" s="15" t="str">
        <f>VLOOKUP(A:A,'[1]月在岗人员（原表）'!A:B,2,FALSE)</f>
        <v>池上镇</v>
      </c>
      <c r="C21" s="15" t="str">
        <f>VLOOKUP(A:A,'[1]月在岗人员（原表）'!A:C,3,FALSE)</f>
        <v>下小峰村</v>
      </c>
      <c r="D21" s="15" t="str">
        <f>VLOOKUP(A:A,'[1]月在岗人员（原表）'!A:D,4,FALSE)</f>
        <v>刘心春</v>
      </c>
      <c r="E21" s="16" t="s">
        <v>190</v>
      </c>
      <c r="F21" s="16">
        <v>51</v>
      </c>
      <c r="G21" s="16" t="s">
        <v>171</v>
      </c>
      <c r="H21" s="16" t="s">
        <v>187</v>
      </c>
      <c r="I21" s="20">
        <v>35</v>
      </c>
      <c r="J21" s="21">
        <v>20</v>
      </c>
      <c r="K21" s="21">
        <v>700</v>
      </c>
    </row>
    <row r="22" s="4" customFormat="1" ht="14.25" customHeight="1" spans="1:11">
      <c r="A22" s="14">
        <v>19</v>
      </c>
      <c r="B22" s="15" t="str">
        <f>VLOOKUP(A:A,'[1]月在岗人员（原表）'!A:B,2,FALSE)</f>
        <v>池上镇</v>
      </c>
      <c r="C22" s="15" t="str">
        <f>VLOOKUP(A:A,'[1]月在岗人员（原表）'!A:C,3,FALSE)</f>
        <v>下郝峪</v>
      </c>
      <c r="D22" s="15" t="str">
        <f>VLOOKUP(A:A,'[1]月在岗人员（原表）'!A:D,4,FALSE)</f>
        <v>董花贤</v>
      </c>
      <c r="E22" s="16" t="s">
        <v>191</v>
      </c>
      <c r="F22" s="16">
        <v>52</v>
      </c>
      <c r="G22" s="16" t="s">
        <v>176</v>
      </c>
      <c r="H22" s="16" t="s">
        <v>187</v>
      </c>
      <c r="I22" s="20">
        <v>35</v>
      </c>
      <c r="J22" s="21">
        <v>20</v>
      </c>
      <c r="K22" s="21">
        <v>700</v>
      </c>
    </row>
    <row r="23" s="4" customFormat="1" ht="14.25" customHeight="1" spans="1:11">
      <c r="A23" s="14">
        <v>20</v>
      </c>
      <c r="B23" s="15" t="str">
        <f>VLOOKUP(A:A,'[1]月在岗人员（原表）'!A:B,2,FALSE)</f>
        <v>池上镇</v>
      </c>
      <c r="C23" s="15" t="str">
        <f>VLOOKUP(A:A,'[1]月在岗人员（原表）'!A:C,3,FALSE)</f>
        <v>西坡村</v>
      </c>
      <c r="D23" s="15" t="str">
        <f>VLOOKUP(A:A,'[1]月在岗人员（原表）'!A:D,4,FALSE)</f>
        <v>姬清会</v>
      </c>
      <c r="E23" s="16" t="s">
        <v>192</v>
      </c>
      <c r="F23" s="16">
        <v>61</v>
      </c>
      <c r="G23" s="16" t="s">
        <v>171</v>
      </c>
      <c r="H23" s="16" t="s">
        <v>187</v>
      </c>
      <c r="I23" s="20">
        <v>35</v>
      </c>
      <c r="J23" s="21">
        <v>20</v>
      </c>
      <c r="K23" s="21">
        <v>700</v>
      </c>
    </row>
    <row r="24" s="4" customFormat="1" ht="14.25" customHeight="1" spans="1:11">
      <c r="A24" s="14">
        <v>21</v>
      </c>
      <c r="B24" s="15" t="str">
        <f>VLOOKUP(A:A,'[1]月在岗人员（原表）'!A:B,2,FALSE)</f>
        <v>池上镇</v>
      </c>
      <c r="C24" s="15" t="str">
        <f>VLOOKUP(A:A,'[1]月在岗人员（原表）'!A:C,3,FALSE)</f>
        <v>吴家台村</v>
      </c>
      <c r="D24" s="15" t="str">
        <f>VLOOKUP(A:A,'[1]月在岗人员（原表）'!A:D,4,FALSE)</f>
        <v>张平珍</v>
      </c>
      <c r="E24" s="16" t="s">
        <v>193</v>
      </c>
      <c r="F24" s="16">
        <v>63</v>
      </c>
      <c r="G24" s="16" t="s">
        <v>176</v>
      </c>
      <c r="H24" s="16" t="s">
        <v>187</v>
      </c>
      <c r="I24" s="20">
        <v>35</v>
      </c>
      <c r="J24" s="21">
        <v>20</v>
      </c>
      <c r="K24" s="21">
        <v>700</v>
      </c>
    </row>
    <row r="25" s="4" customFormat="1" ht="14.25" customHeight="1" spans="1:11">
      <c r="A25" s="14">
        <v>22</v>
      </c>
      <c r="B25" s="15" t="str">
        <f>VLOOKUP(A:A,'[1]月在岗人员（原表）'!A:B,2,FALSE)</f>
        <v>池上镇</v>
      </c>
      <c r="C25" s="15" t="str">
        <f>VLOOKUP(A:A,'[1]月在岗人员（原表）'!A:C,3,FALSE)</f>
        <v>上郝峪村</v>
      </c>
      <c r="D25" s="15" t="str">
        <f>VLOOKUP(A:A,'[1]月在岗人员（原表）'!A:D,4,FALSE)</f>
        <v>李建芬</v>
      </c>
      <c r="E25" s="16" t="s">
        <v>194</v>
      </c>
      <c r="F25" s="16">
        <v>60</v>
      </c>
      <c r="G25" s="16" t="s">
        <v>176</v>
      </c>
      <c r="H25" s="16" t="s">
        <v>187</v>
      </c>
      <c r="I25" s="20">
        <v>35</v>
      </c>
      <c r="J25" s="21">
        <v>20</v>
      </c>
      <c r="K25" s="21">
        <v>700</v>
      </c>
    </row>
    <row r="26" s="4" customFormat="1" ht="14.25" customHeight="1" spans="1:11">
      <c r="A26" s="14">
        <v>23</v>
      </c>
      <c r="B26" s="15" t="str">
        <f>VLOOKUP(A:A,'[1]月在岗人员（原表）'!A:B,2,FALSE)</f>
        <v>池上镇</v>
      </c>
      <c r="C26" s="15" t="str">
        <f>VLOOKUP(A:A,'[1]月在岗人员（原表）'!A:C,3,FALSE)</f>
        <v>泉子村</v>
      </c>
      <c r="D26" s="15" t="str">
        <f>VLOOKUP(A:A,'[1]月在岗人员（原表）'!A:D,4,FALSE)</f>
        <v>法夏兰</v>
      </c>
      <c r="E26" s="16" t="s">
        <v>195</v>
      </c>
      <c r="F26" s="16">
        <v>65</v>
      </c>
      <c r="G26" s="16" t="s">
        <v>176</v>
      </c>
      <c r="H26" s="16" t="s">
        <v>187</v>
      </c>
      <c r="I26" s="20">
        <v>35</v>
      </c>
      <c r="J26" s="21">
        <v>20</v>
      </c>
      <c r="K26" s="21">
        <v>700</v>
      </c>
    </row>
    <row r="27" s="4" customFormat="1" ht="14.25" customHeight="1" spans="1:11">
      <c r="A27" s="14">
        <v>24</v>
      </c>
      <c r="B27" s="15" t="str">
        <f>VLOOKUP(A:A,'[1]月在岗人员（原表）'!A:B,2,FALSE)</f>
        <v>池上镇</v>
      </c>
      <c r="C27" s="15" t="str">
        <f>VLOOKUP(A:A,'[1]月在岗人员（原表）'!A:C,3,FALSE)</f>
        <v>泉子村</v>
      </c>
      <c r="D27" s="15" t="str">
        <f>VLOOKUP(A:A,'[1]月在岗人员（原表）'!A:D,4,FALSE)</f>
        <v>李家海</v>
      </c>
      <c r="E27" s="16" t="s">
        <v>196</v>
      </c>
      <c r="F27" s="16">
        <v>61</v>
      </c>
      <c r="G27" s="16" t="s">
        <v>171</v>
      </c>
      <c r="H27" s="16" t="s">
        <v>187</v>
      </c>
      <c r="I27" s="20">
        <v>35</v>
      </c>
      <c r="J27" s="21">
        <v>20</v>
      </c>
      <c r="K27" s="21">
        <v>700</v>
      </c>
    </row>
    <row r="28" s="4" customFormat="1" ht="14.25" customHeight="1" spans="1:11">
      <c r="A28" s="14">
        <v>25</v>
      </c>
      <c r="B28" s="15" t="str">
        <f>VLOOKUP(A:A,'[1]月在岗人员（原表）'!A:B,2,FALSE)</f>
        <v>池上镇</v>
      </c>
      <c r="C28" s="15" t="str">
        <f>VLOOKUP(A:A,'[1]月在岗人员（原表）'!A:C,3,FALSE)</f>
        <v>聂家峪村</v>
      </c>
      <c r="D28" s="15" t="str">
        <f>VLOOKUP(A:A,'[1]月在岗人员（原表）'!A:D,4,FALSE)</f>
        <v>王芹</v>
      </c>
      <c r="E28" s="16" t="s">
        <v>197</v>
      </c>
      <c r="F28" s="16">
        <v>46</v>
      </c>
      <c r="G28" s="16" t="s">
        <v>176</v>
      </c>
      <c r="H28" s="16" t="s">
        <v>187</v>
      </c>
      <c r="I28" s="20">
        <v>35</v>
      </c>
      <c r="J28" s="21">
        <v>20</v>
      </c>
      <c r="K28" s="21">
        <v>700</v>
      </c>
    </row>
    <row r="29" s="4" customFormat="1" ht="14.25" customHeight="1" spans="1:11">
      <c r="A29" s="14">
        <v>26</v>
      </c>
      <c r="B29" s="15" t="str">
        <f>VLOOKUP(A:A,'[1]月在岗人员（原表）'!A:B,2,FALSE)</f>
        <v>池上镇</v>
      </c>
      <c r="C29" s="15" t="str">
        <f>VLOOKUP(A:A,'[1]月在岗人员（原表）'!A:C,3,FALSE)</f>
        <v>聂家峪村</v>
      </c>
      <c r="D29" s="15" t="str">
        <f>VLOOKUP(A:A,'[1]月在岗人员（原表）'!A:D,4,FALSE)</f>
        <v>张学喜</v>
      </c>
      <c r="E29" s="16" t="s">
        <v>193</v>
      </c>
      <c r="F29" s="16">
        <v>58</v>
      </c>
      <c r="G29" s="16" t="s">
        <v>176</v>
      </c>
      <c r="H29" s="16" t="s">
        <v>187</v>
      </c>
      <c r="I29" s="20">
        <v>35</v>
      </c>
      <c r="J29" s="21">
        <v>20</v>
      </c>
      <c r="K29" s="21">
        <v>700</v>
      </c>
    </row>
    <row r="30" s="4" customFormat="1" ht="14.25" customHeight="1" spans="1:11">
      <c r="A30" s="14">
        <v>27</v>
      </c>
      <c r="B30" s="15" t="str">
        <f>VLOOKUP(A:A,'[1]月在岗人员（原表）'!A:B,2,FALSE)</f>
        <v>池上镇</v>
      </c>
      <c r="C30" s="15" t="str">
        <f>VLOOKUP(A:A,'[1]月在岗人员（原表）'!A:C,3,FALSE)</f>
        <v>李家块</v>
      </c>
      <c r="D30" s="15" t="str">
        <f>VLOOKUP(A:A,'[1]月在岗人员（原表）'!A:D,4,FALSE)</f>
        <v>袁徽英</v>
      </c>
      <c r="E30" s="16" t="s">
        <v>195</v>
      </c>
      <c r="F30" s="16">
        <v>61</v>
      </c>
      <c r="G30" s="16" t="s">
        <v>176</v>
      </c>
      <c r="H30" s="16" t="s">
        <v>187</v>
      </c>
      <c r="I30" s="20">
        <v>35</v>
      </c>
      <c r="J30" s="21">
        <v>20</v>
      </c>
      <c r="K30" s="21">
        <v>700</v>
      </c>
    </row>
    <row r="31" s="4" customFormat="1" ht="14.25" customHeight="1" spans="1:11">
      <c r="A31" s="14">
        <v>28</v>
      </c>
      <c r="B31" s="15" t="str">
        <f>VLOOKUP(A:A,'[1]月在岗人员（原表）'!A:B,2,FALSE)</f>
        <v>池上镇</v>
      </c>
      <c r="C31" s="15" t="str">
        <f>VLOOKUP(A:A,'[1]月在岗人员（原表）'!A:C,3,FALSE)</f>
        <v>李家块</v>
      </c>
      <c r="D31" s="15" t="str">
        <f>VLOOKUP(A:A,'[1]月在岗人员（原表）'!A:D,4,FALSE)</f>
        <v>丁华</v>
      </c>
      <c r="E31" s="16" t="s">
        <v>198</v>
      </c>
      <c r="F31" s="16">
        <v>59</v>
      </c>
      <c r="G31" s="16" t="s">
        <v>176</v>
      </c>
      <c r="H31" s="16" t="s">
        <v>187</v>
      </c>
      <c r="I31" s="20">
        <v>35</v>
      </c>
      <c r="J31" s="21">
        <v>20</v>
      </c>
      <c r="K31" s="21">
        <v>700</v>
      </c>
    </row>
    <row r="32" s="4" customFormat="1" ht="14.25" customHeight="1" spans="1:11">
      <c r="A32" s="14">
        <v>29</v>
      </c>
      <c r="B32" s="15" t="str">
        <f>VLOOKUP(A:A,'[1]月在岗人员（原表）'!A:B,2,FALSE)</f>
        <v>池上镇</v>
      </c>
      <c r="C32" s="15" t="str">
        <f>VLOOKUP(A:A,'[1]月在岗人员（原表）'!A:C,3,FALSE)</f>
        <v>虎林</v>
      </c>
      <c r="D32" s="15" t="str">
        <f>VLOOKUP(A:A,'[1]月在岗人员（原表）'!A:D,4,FALSE)</f>
        <v>赵以芬</v>
      </c>
      <c r="E32" s="16" t="s">
        <v>199</v>
      </c>
      <c r="F32" s="16">
        <v>63</v>
      </c>
      <c r="G32" s="16" t="s">
        <v>176</v>
      </c>
      <c r="H32" s="16" t="s">
        <v>187</v>
      </c>
      <c r="I32" s="20">
        <v>35</v>
      </c>
      <c r="J32" s="21">
        <v>20</v>
      </c>
      <c r="K32" s="21">
        <v>700</v>
      </c>
    </row>
    <row r="33" s="4" customFormat="1" ht="14.25" customHeight="1" spans="1:11">
      <c r="A33" s="14">
        <v>30</v>
      </c>
      <c r="B33" s="15" t="str">
        <f>VLOOKUP(A:A,'[1]月在岗人员（原表）'!A:B,2,FALSE)</f>
        <v>池上镇</v>
      </c>
      <c r="C33" s="15" t="str">
        <f>VLOOKUP(A:A,'[1]月在岗人员（原表）'!A:C,3,FALSE)</f>
        <v>虎林</v>
      </c>
      <c r="D33" s="15" t="str">
        <f>VLOOKUP(A:A,'[1]月在岗人员（原表）'!A:D,4,FALSE)</f>
        <v>周和菊</v>
      </c>
      <c r="E33" s="16" t="s">
        <v>200</v>
      </c>
      <c r="F33" s="16">
        <v>63</v>
      </c>
      <c r="G33" s="16" t="s">
        <v>176</v>
      </c>
      <c r="H33" s="16" t="s">
        <v>187</v>
      </c>
      <c r="I33" s="20">
        <v>35</v>
      </c>
      <c r="J33" s="21">
        <v>20</v>
      </c>
      <c r="K33" s="21">
        <v>700</v>
      </c>
    </row>
    <row r="34" s="4" customFormat="1" ht="14.25" customHeight="1" spans="1:11">
      <c r="A34" s="14">
        <v>31</v>
      </c>
      <c r="B34" s="15" t="str">
        <f>VLOOKUP(A:A,'[1]月在岗人员（原表）'!A:B,2,FALSE)</f>
        <v>池上镇</v>
      </c>
      <c r="C34" s="15" t="str">
        <f>VLOOKUP(A:A,'[1]月在岗人员（原表）'!A:C,3,FALSE)</f>
        <v>冯家村</v>
      </c>
      <c r="D34" s="15" t="str">
        <f>VLOOKUP(A:A,'[1]月在岗人员（原表）'!A:D,4,FALSE)</f>
        <v>杨玉珍</v>
      </c>
      <c r="E34" s="16" t="s">
        <v>201</v>
      </c>
      <c r="F34" s="16">
        <v>59</v>
      </c>
      <c r="G34" s="16" t="s">
        <v>176</v>
      </c>
      <c r="H34" s="16" t="s">
        <v>187</v>
      </c>
      <c r="I34" s="20">
        <v>35</v>
      </c>
      <c r="J34" s="21">
        <v>20</v>
      </c>
      <c r="K34" s="21">
        <v>700</v>
      </c>
    </row>
    <row r="35" s="4" customFormat="1" ht="14.25" customHeight="1" spans="1:11">
      <c r="A35" s="14">
        <v>32</v>
      </c>
      <c r="B35" s="15" t="str">
        <f>VLOOKUP(A:A,'[1]月在岗人员（原表）'!A:B,2,FALSE)</f>
        <v>池上镇</v>
      </c>
      <c r="C35" s="15" t="str">
        <f>VLOOKUP(A:A,'[1]月在岗人员（原表）'!A:C,3,FALSE)</f>
        <v>陡沟</v>
      </c>
      <c r="D35" s="15" t="str">
        <f>VLOOKUP(A:A,'[1]月在岗人员（原表）'!A:D,4,FALSE)</f>
        <v>李文臣</v>
      </c>
      <c r="E35" s="16" t="s">
        <v>202</v>
      </c>
      <c r="F35" s="16">
        <v>62</v>
      </c>
      <c r="G35" s="16" t="s">
        <v>171</v>
      </c>
      <c r="H35" s="16" t="s">
        <v>187</v>
      </c>
      <c r="I35" s="20">
        <v>35</v>
      </c>
      <c r="J35" s="21">
        <v>20</v>
      </c>
      <c r="K35" s="21">
        <v>700</v>
      </c>
    </row>
    <row r="36" s="4" customFormat="1" ht="14.25" customHeight="1" spans="1:11">
      <c r="A36" s="14">
        <v>33</v>
      </c>
      <c r="B36" s="15" t="str">
        <f>VLOOKUP(A:A,'[1]月在岗人员（原表）'!A:B,2,FALSE)</f>
        <v>池上镇</v>
      </c>
      <c r="C36" s="15" t="str">
        <f>VLOOKUP(A:A,'[1]月在岗人员（原表）'!A:C,3,FALSE)</f>
        <v>东庄村</v>
      </c>
      <c r="D36" s="15" t="str">
        <f>VLOOKUP(A:A,'[1]月在岗人员（原表）'!A:D,4,FALSE)</f>
        <v>夏安忠</v>
      </c>
      <c r="E36" s="16" t="s">
        <v>203</v>
      </c>
      <c r="F36" s="16">
        <v>65</v>
      </c>
      <c r="G36" s="16" t="s">
        <v>171</v>
      </c>
      <c r="H36" s="16" t="s">
        <v>187</v>
      </c>
      <c r="I36" s="20">
        <v>35</v>
      </c>
      <c r="J36" s="21">
        <v>20</v>
      </c>
      <c r="K36" s="21">
        <v>700</v>
      </c>
    </row>
    <row r="37" s="4" customFormat="1" ht="14.25" customHeight="1" spans="1:11">
      <c r="A37" s="14">
        <v>34</v>
      </c>
      <c r="B37" s="15" t="str">
        <f>VLOOKUP(A:A,'[1]月在岗人员（原表）'!A:B,2,FALSE)</f>
        <v>池上镇</v>
      </c>
      <c r="C37" s="15" t="str">
        <f>VLOOKUP(A:A,'[1]月在岗人员（原表）'!A:C,3,FALSE)</f>
        <v>东庄村</v>
      </c>
      <c r="D37" s="15" t="str">
        <f>VLOOKUP(A:A,'[1]月在岗人员（原表）'!A:D,4,FALSE)</f>
        <v>戴田红</v>
      </c>
      <c r="E37" s="16" t="s">
        <v>201</v>
      </c>
      <c r="F37" s="16">
        <v>52</v>
      </c>
      <c r="G37" s="16" t="s">
        <v>176</v>
      </c>
      <c r="H37" s="16" t="s">
        <v>187</v>
      </c>
      <c r="I37" s="20">
        <v>35</v>
      </c>
      <c r="J37" s="21">
        <v>20</v>
      </c>
      <c r="K37" s="21">
        <v>700</v>
      </c>
    </row>
    <row r="38" s="4" customFormat="1" ht="14.25" customHeight="1" spans="1:11">
      <c r="A38" s="14">
        <v>35</v>
      </c>
      <c r="B38" s="15" t="str">
        <f>VLOOKUP(A:A,'[1]月在岗人员（原表）'!A:B,2,FALSE)</f>
        <v>池上镇</v>
      </c>
      <c r="C38" s="15" t="str">
        <f>VLOOKUP(A:A,'[1]月在岗人员（原表）'!A:C,3,FALSE)</f>
        <v>东台</v>
      </c>
      <c r="D38" s="15" t="str">
        <f>VLOOKUP(A:A,'[1]月在岗人员（原表）'!A:D,4,FALSE)</f>
        <v>陈亮田</v>
      </c>
      <c r="E38" s="16" t="s">
        <v>204</v>
      </c>
      <c r="F38" s="16">
        <v>61</v>
      </c>
      <c r="G38" s="16" t="s">
        <v>171</v>
      </c>
      <c r="H38" s="16" t="s">
        <v>187</v>
      </c>
      <c r="I38" s="20">
        <v>35</v>
      </c>
      <c r="J38" s="21">
        <v>20</v>
      </c>
      <c r="K38" s="21">
        <v>700</v>
      </c>
    </row>
    <row r="39" s="4" customFormat="1" ht="14.25" customHeight="1" spans="1:11">
      <c r="A39" s="14">
        <v>36</v>
      </c>
      <c r="B39" s="15" t="str">
        <f>VLOOKUP(A:A,'[1]月在岗人员（原表）'!A:B,2,FALSE)</f>
        <v>池上镇</v>
      </c>
      <c r="C39" s="15" t="str">
        <f>VLOOKUP(A:A,'[1]月在岗人员（原表）'!A:C,3,FALSE)</f>
        <v>店子村</v>
      </c>
      <c r="D39" s="15" t="str">
        <f>VLOOKUP(A:A,'[1]月在岗人员（原表）'!A:D,4,FALSE)</f>
        <v>韩祥红</v>
      </c>
      <c r="E39" s="16" t="s">
        <v>205</v>
      </c>
      <c r="F39" s="16">
        <v>64</v>
      </c>
      <c r="G39" s="16" t="s">
        <v>171</v>
      </c>
      <c r="H39" s="16" t="s">
        <v>187</v>
      </c>
      <c r="I39" s="20">
        <v>35</v>
      </c>
      <c r="J39" s="21">
        <v>20</v>
      </c>
      <c r="K39" s="21">
        <v>700</v>
      </c>
    </row>
    <row r="40" s="4" customFormat="1" ht="14.25" customHeight="1" spans="1:11">
      <c r="A40" s="14">
        <v>37</v>
      </c>
      <c r="B40" s="15" t="str">
        <f>VLOOKUP(A:A,'[1]月在岗人员（原表）'!A:B,2,FALSE)</f>
        <v>池上镇</v>
      </c>
      <c r="C40" s="15" t="str">
        <f>VLOOKUP(A:A,'[1]月在岗人员（原表）'!A:C,3,FALSE)</f>
        <v>店子村</v>
      </c>
      <c r="D40" s="15" t="str">
        <f>VLOOKUP(A:A,'[1]月在岗人员（原表）'!A:D,4,FALSE)</f>
        <v>王利华</v>
      </c>
      <c r="E40" s="16" t="s">
        <v>193</v>
      </c>
      <c r="F40" s="16">
        <v>65</v>
      </c>
      <c r="G40" s="16" t="s">
        <v>176</v>
      </c>
      <c r="H40" s="16" t="s">
        <v>187</v>
      </c>
      <c r="I40" s="20">
        <v>35</v>
      </c>
      <c r="J40" s="21">
        <v>20</v>
      </c>
      <c r="K40" s="21">
        <v>700</v>
      </c>
    </row>
    <row r="41" s="4" customFormat="1" ht="14.25" customHeight="1" spans="1:11">
      <c r="A41" s="14">
        <v>38</v>
      </c>
      <c r="B41" s="15" t="str">
        <f>VLOOKUP(A:A,'[1]月在岗人员（原表）'!A:B,2,FALSE)</f>
        <v>池上镇</v>
      </c>
      <c r="C41" s="15" t="str">
        <f>VLOOKUP(A:A,'[1]月在岗人员（原表）'!A:C,3,FALSE)</f>
        <v>戴家</v>
      </c>
      <c r="D41" s="15" t="str">
        <f>VLOOKUP(A:A,'[1]月在岗人员（原表）'!A:D,4,FALSE)</f>
        <v>范永丽</v>
      </c>
      <c r="E41" s="16" t="s">
        <v>206</v>
      </c>
      <c r="F41" s="16">
        <v>59</v>
      </c>
      <c r="G41" s="16" t="s">
        <v>176</v>
      </c>
      <c r="H41" s="16" t="s">
        <v>187</v>
      </c>
      <c r="I41" s="20">
        <v>35</v>
      </c>
      <c r="J41" s="21">
        <v>20</v>
      </c>
      <c r="K41" s="21">
        <v>700</v>
      </c>
    </row>
    <row r="42" s="4" customFormat="1" ht="14.25" customHeight="1" spans="1:11">
      <c r="A42" s="14">
        <v>39</v>
      </c>
      <c r="B42" s="15" t="str">
        <f>VLOOKUP(A:A,'[1]月在岗人员（原表）'!A:B,2,FALSE)</f>
        <v>池上镇</v>
      </c>
      <c r="C42" s="15" t="str">
        <f>VLOOKUP(A:A,'[1]月在岗人员（原表）'!A:C,3,FALSE)</f>
        <v>戴家</v>
      </c>
      <c r="D42" s="15" t="str">
        <f>VLOOKUP(A:A,'[1]月在岗人员（原表）'!A:D,4,FALSE)</f>
        <v>朱光文</v>
      </c>
      <c r="E42" s="16" t="s">
        <v>207</v>
      </c>
      <c r="F42" s="16">
        <v>61</v>
      </c>
      <c r="G42" s="16" t="s">
        <v>171</v>
      </c>
      <c r="H42" s="16" t="s">
        <v>187</v>
      </c>
      <c r="I42" s="20">
        <v>35</v>
      </c>
      <c r="J42" s="21">
        <v>20</v>
      </c>
      <c r="K42" s="21">
        <v>700</v>
      </c>
    </row>
    <row r="43" s="4" customFormat="1" ht="14.25" customHeight="1" spans="1:11">
      <c r="A43" s="14">
        <v>40</v>
      </c>
      <c r="B43" s="15" t="str">
        <f>VLOOKUP(A:A,'[1]月在岗人员（原表）'!A:B,2,FALSE)</f>
        <v>池上镇</v>
      </c>
      <c r="C43" s="15" t="str">
        <f>VLOOKUP(A:A,'[1]月在岗人员（原表）'!A:C,3,FALSE)</f>
        <v>大南峪</v>
      </c>
      <c r="D43" s="15" t="str">
        <f>VLOOKUP(A:A,'[1]月在岗人员（原表）'!A:D,4,FALSE)</f>
        <v>田兴兰</v>
      </c>
      <c r="E43" s="16" t="s">
        <v>208</v>
      </c>
      <c r="F43" s="16">
        <v>62</v>
      </c>
      <c r="G43" s="16" t="s">
        <v>176</v>
      </c>
      <c r="H43" s="16" t="s">
        <v>187</v>
      </c>
      <c r="I43" s="20">
        <v>35</v>
      </c>
      <c r="J43" s="21">
        <v>20</v>
      </c>
      <c r="K43" s="21">
        <v>700</v>
      </c>
    </row>
    <row r="44" s="4" customFormat="1" ht="14.25" customHeight="1" spans="1:11">
      <c r="A44" s="14">
        <v>41</v>
      </c>
      <c r="B44" s="15" t="str">
        <f>VLOOKUP(A:A,'[1]月在岗人员（原表）'!A:B,2,FALSE)</f>
        <v>池上镇</v>
      </c>
      <c r="C44" s="15" t="str">
        <f>VLOOKUP(A:A,'[1]月在岗人员（原表）'!A:C,3,FALSE)</f>
        <v>大马石村</v>
      </c>
      <c r="D44" s="15" t="str">
        <f>VLOOKUP(A:A,'[1]月在岗人员（原表）'!A:D,4,FALSE)</f>
        <v>刘建彩</v>
      </c>
      <c r="E44" s="16" t="s">
        <v>200</v>
      </c>
      <c r="F44" s="16">
        <v>62</v>
      </c>
      <c r="G44" s="16" t="s">
        <v>176</v>
      </c>
      <c r="H44" s="16" t="s">
        <v>187</v>
      </c>
      <c r="I44" s="20">
        <v>35</v>
      </c>
      <c r="J44" s="21">
        <v>20</v>
      </c>
      <c r="K44" s="21">
        <v>700</v>
      </c>
    </row>
    <row r="45" s="4" customFormat="1" ht="14.25" customHeight="1" spans="1:11">
      <c r="A45" s="14">
        <v>42</v>
      </c>
      <c r="B45" s="15" t="str">
        <f>VLOOKUP(A:A,'[1]月在岗人员（原表）'!A:B,2,FALSE)</f>
        <v>池上镇</v>
      </c>
      <c r="C45" s="15" t="str">
        <f>VLOOKUP(A:A,'[1]月在岗人员（原表）'!A:C,3,FALSE)</f>
        <v>大马石村</v>
      </c>
      <c r="D45" s="15" t="str">
        <f>VLOOKUP(A:A,'[1]月在岗人员（原表）'!A:D,4,FALSE)</f>
        <v>王炳福</v>
      </c>
      <c r="E45" s="16" t="s">
        <v>204</v>
      </c>
      <c r="F45" s="16">
        <v>60</v>
      </c>
      <c r="G45" s="16" t="s">
        <v>171</v>
      </c>
      <c r="H45" s="16" t="s">
        <v>187</v>
      </c>
      <c r="I45" s="20">
        <v>35</v>
      </c>
      <c r="J45" s="21">
        <v>20</v>
      </c>
      <c r="K45" s="21">
        <v>700</v>
      </c>
    </row>
    <row r="46" s="4" customFormat="1" ht="14.25" customHeight="1" spans="1:11">
      <c r="A46" s="14">
        <v>43</v>
      </c>
      <c r="B46" s="15" t="str">
        <f>VLOOKUP(A:A,'[1]月在岗人员（原表）'!A:B,2,FALSE)</f>
        <v>池上镇</v>
      </c>
      <c r="C46" s="15" t="str">
        <f>VLOOKUP(A:A,'[1]月在岗人员（原表）'!A:C,3,FALSE)</f>
        <v>大里村</v>
      </c>
      <c r="D46" s="15" t="str">
        <f>VLOOKUP(A:A,'[1]月在岗人员（原表）'!A:D,4,FALSE)</f>
        <v>赵东芝</v>
      </c>
      <c r="E46" s="16" t="s">
        <v>209</v>
      </c>
      <c r="F46" s="16">
        <v>53</v>
      </c>
      <c r="G46" s="16" t="s">
        <v>176</v>
      </c>
      <c r="H46" s="16" t="s">
        <v>187</v>
      </c>
      <c r="I46" s="20">
        <v>35</v>
      </c>
      <c r="J46" s="21">
        <v>20</v>
      </c>
      <c r="K46" s="21">
        <v>700</v>
      </c>
    </row>
    <row r="47" s="4" customFormat="1" ht="14.25" customHeight="1" spans="1:11">
      <c r="A47" s="14">
        <v>44</v>
      </c>
      <c r="B47" s="15" t="str">
        <f>VLOOKUP(A:A,'[1]月在岗人员（原表）'!A:B,2,FALSE)</f>
        <v>池上镇</v>
      </c>
      <c r="C47" s="15" t="str">
        <f>VLOOKUP(A:A,'[1]月在岗人员（原表）'!A:C,3,FALSE)</f>
        <v>大里村</v>
      </c>
      <c r="D47" s="15" t="str">
        <f>VLOOKUP(A:A,'[1]月在岗人员（原表）'!A:D,4,FALSE)</f>
        <v>康忠泉</v>
      </c>
      <c r="E47" s="16" t="s">
        <v>210</v>
      </c>
      <c r="F47" s="16">
        <v>58</v>
      </c>
      <c r="G47" s="16" t="s">
        <v>171</v>
      </c>
      <c r="H47" s="16" t="s">
        <v>187</v>
      </c>
      <c r="I47" s="20">
        <v>35</v>
      </c>
      <c r="J47" s="21">
        <v>20</v>
      </c>
      <c r="K47" s="21">
        <v>700</v>
      </c>
    </row>
    <row r="48" s="4" customFormat="1" ht="14.25" customHeight="1" spans="1:11">
      <c r="A48" s="14">
        <v>45</v>
      </c>
      <c r="B48" s="15" t="str">
        <f>VLOOKUP(A:A,'[1]月在岗人员（原表）'!A:B,2,FALSE)</f>
        <v>池上镇</v>
      </c>
      <c r="C48" s="15" t="str">
        <f>VLOOKUP(A:A,'[1]月在岗人员（原表）'!A:C,3,FALSE)</f>
        <v>池埠村</v>
      </c>
      <c r="D48" s="15" t="str">
        <f>VLOOKUP(A:A,'[1]月在岗人员（原表）'!A:D,4,FALSE)</f>
        <v>李红梅</v>
      </c>
      <c r="E48" s="16" t="s">
        <v>211</v>
      </c>
      <c r="F48" s="16">
        <v>49</v>
      </c>
      <c r="G48" s="16" t="s">
        <v>176</v>
      </c>
      <c r="H48" s="16" t="s">
        <v>187</v>
      </c>
      <c r="I48" s="20">
        <v>35</v>
      </c>
      <c r="J48" s="21">
        <v>20</v>
      </c>
      <c r="K48" s="21">
        <v>700</v>
      </c>
    </row>
    <row r="49" s="4" customFormat="1" ht="14.25" customHeight="1" spans="1:11">
      <c r="A49" s="14">
        <v>46</v>
      </c>
      <c r="B49" s="15" t="str">
        <f>VLOOKUP(A:A,'[1]月在岗人员（原表）'!A:B,2,FALSE)</f>
        <v>池上镇</v>
      </c>
      <c r="C49" s="15" t="str">
        <f>VLOOKUP(A:A,'[1]月在岗人员（原表）'!A:C,3,FALSE)</f>
        <v>池埠村</v>
      </c>
      <c r="D49" s="15" t="str">
        <f>VLOOKUP(A:A,'[1]月在岗人员（原表）'!A:D,4,FALSE)</f>
        <v>崔克营</v>
      </c>
      <c r="E49" s="16" t="s">
        <v>212</v>
      </c>
      <c r="F49" s="16">
        <v>57</v>
      </c>
      <c r="G49" s="16" t="s">
        <v>171</v>
      </c>
      <c r="H49" s="16" t="s">
        <v>187</v>
      </c>
      <c r="I49" s="20">
        <v>35</v>
      </c>
      <c r="J49" s="21">
        <v>20</v>
      </c>
      <c r="K49" s="21">
        <v>700</v>
      </c>
    </row>
    <row r="50" s="4" customFormat="1" ht="14.25" customHeight="1" spans="1:11">
      <c r="A50" s="14">
        <v>47</v>
      </c>
      <c r="B50" s="15" t="str">
        <f>VLOOKUP(A:A,'[1]月在岗人员（原表）'!A:B,2,FALSE)</f>
        <v>池上镇</v>
      </c>
      <c r="C50" s="15" t="str">
        <f>VLOOKUP(A:A,'[1]月在岗人员（原表）'!A:C,3,FALSE)</f>
        <v>北场村</v>
      </c>
      <c r="D50" s="15" t="str">
        <f>VLOOKUP(A:A,'[1]月在岗人员（原表）'!A:D,4,FALSE)</f>
        <v>李会亭</v>
      </c>
      <c r="E50" s="16" t="s">
        <v>189</v>
      </c>
      <c r="F50" s="16">
        <v>61</v>
      </c>
      <c r="G50" s="16" t="s">
        <v>171</v>
      </c>
      <c r="H50" s="16" t="s">
        <v>187</v>
      </c>
      <c r="I50" s="20">
        <v>35</v>
      </c>
      <c r="J50" s="21">
        <v>20</v>
      </c>
      <c r="K50" s="21">
        <v>700</v>
      </c>
    </row>
    <row r="51" s="4" customFormat="1" ht="14.25" customHeight="1" spans="1:11">
      <c r="A51" s="14">
        <v>48</v>
      </c>
      <c r="B51" s="15" t="str">
        <f>VLOOKUP(A:A,'[1]月在岗人员（原表）'!A:B,2,FALSE)</f>
        <v>池上镇</v>
      </c>
      <c r="C51" s="15" t="str">
        <f>VLOOKUP(A:A,'[1]月在岗人员（原表）'!A:C,3,FALSE)</f>
        <v>板山村</v>
      </c>
      <c r="D51" s="15" t="str">
        <f>VLOOKUP(A:A,'[1]月在岗人员（原表）'!A:D,4,FALSE)</f>
        <v>李玉水</v>
      </c>
      <c r="E51" s="16" t="s">
        <v>210</v>
      </c>
      <c r="F51" s="16">
        <v>54</v>
      </c>
      <c r="G51" s="16" t="s">
        <v>171</v>
      </c>
      <c r="H51" s="16" t="s">
        <v>187</v>
      </c>
      <c r="I51" s="20">
        <v>35</v>
      </c>
      <c r="J51" s="21">
        <v>20</v>
      </c>
      <c r="K51" s="21">
        <v>700</v>
      </c>
    </row>
    <row r="52" s="4" customFormat="1" ht="14.25" customHeight="1" spans="1:11">
      <c r="A52" s="14">
        <v>49</v>
      </c>
      <c r="B52" s="15" t="str">
        <f>VLOOKUP(A:A,'[1]月在岗人员（原表）'!A:B,2,FALSE)</f>
        <v>池上镇</v>
      </c>
      <c r="C52" s="15" t="str">
        <f>VLOOKUP(A:A,'[1]月在岗人员（原表）'!A:C,3,FALSE)</f>
        <v>紫峪</v>
      </c>
      <c r="D52" s="15" t="str">
        <f>VLOOKUP(A:A,'[1]月在岗人员（原表）'!A:D,4,FALSE)</f>
        <v>肖荣凤</v>
      </c>
      <c r="E52" s="16" t="s">
        <v>208</v>
      </c>
      <c r="F52" s="16">
        <v>61</v>
      </c>
      <c r="G52" s="16" t="s">
        <v>176</v>
      </c>
      <c r="H52" s="16" t="s">
        <v>187</v>
      </c>
      <c r="I52" s="20">
        <v>35</v>
      </c>
      <c r="J52" s="21">
        <v>20</v>
      </c>
      <c r="K52" s="21">
        <v>700</v>
      </c>
    </row>
    <row r="53" s="4" customFormat="1" ht="14.25" customHeight="1" spans="1:11">
      <c r="A53" s="14">
        <v>50</v>
      </c>
      <c r="B53" s="15" t="str">
        <f>VLOOKUP(A:A,'[1]月在岗人员（原表）'!A:B,2,FALSE)</f>
        <v>池上镇</v>
      </c>
      <c r="C53" s="15" t="str">
        <f>VLOOKUP(A:A,'[1]月在岗人员（原表）'!A:C,3,FALSE)</f>
        <v>车峪</v>
      </c>
      <c r="D53" s="15" t="str">
        <f>VLOOKUP(A:A,'[1]月在岗人员（原表）'!A:D,4,FALSE)</f>
        <v>赵新江</v>
      </c>
      <c r="E53" s="16" t="s">
        <v>202</v>
      </c>
      <c r="F53" s="16">
        <v>64</v>
      </c>
      <c r="G53" s="16" t="s">
        <v>171</v>
      </c>
      <c r="H53" s="16" t="s">
        <v>187</v>
      </c>
      <c r="I53" s="20">
        <v>35</v>
      </c>
      <c r="J53" s="21">
        <v>20</v>
      </c>
      <c r="K53" s="21">
        <v>700</v>
      </c>
    </row>
    <row r="54" s="4" customFormat="1" ht="14.25" customHeight="1" spans="1:11">
      <c r="A54" s="14">
        <v>51</v>
      </c>
      <c r="B54" s="15" t="str">
        <f>VLOOKUP(A:A,'[1]月在岗人员（原表）'!A:B,2,FALSE)</f>
        <v>池上镇</v>
      </c>
      <c r="C54" s="15" t="str">
        <f>VLOOKUP(A:A,'[1]月在岗人员（原表）'!A:C,3,FALSE)</f>
        <v>赵庄村</v>
      </c>
      <c r="D54" s="15" t="str">
        <f>VLOOKUP(A:A,'[1]月在岗人员（原表）'!A:D,4,FALSE)</f>
        <v>董同芬</v>
      </c>
      <c r="E54" s="16" t="s">
        <v>213</v>
      </c>
      <c r="F54" s="16">
        <v>64</v>
      </c>
      <c r="G54" s="16" t="s">
        <v>176</v>
      </c>
      <c r="H54" s="16" t="s">
        <v>187</v>
      </c>
      <c r="I54" s="20">
        <v>35</v>
      </c>
      <c r="J54" s="21">
        <v>20</v>
      </c>
      <c r="K54" s="21">
        <v>700</v>
      </c>
    </row>
    <row r="55" s="4" customFormat="1" ht="14.25" customHeight="1" spans="1:11">
      <c r="A55" s="14">
        <v>52</v>
      </c>
      <c r="B55" s="15" t="str">
        <f>VLOOKUP(A:A,'[1]月在岗人员（原表）'!A:B,2,FALSE)</f>
        <v>池上镇</v>
      </c>
      <c r="C55" s="15" t="str">
        <f>VLOOKUP(A:A,'[1]月在岗人员（原表）'!A:C,3,FALSE)</f>
        <v>赵庄村</v>
      </c>
      <c r="D55" s="15" t="str">
        <f>VLOOKUP(A:A,'[1]月在岗人员（原表）'!A:D,4,FALSE)</f>
        <v>李炳臣</v>
      </c>
      <c r="E55" s="16" t="s">
        <v>214</v>
      </c>
      <c r="F55" s="16">
        <v>65</v>
      </c>
      <c r="G55" s="16" t="s">
        <v>171</v>
      </c>
      <c r="H55" s="16" t="s">
        <v>187</v>
      </c>
      <c r="I55" s="20">
        <v>35</v>
      </c>
      <c r="J55" s="21">
        <v>20</v>
      </c>
      <c r="K55" s="21">
        <v>700</v>
      </c>
    </row>
    <row r="56" s="4" customFormat="1" ht="14.25" customHeight="1" spans="1:11">
      <c r="A56" s="14">
        <v>53</v>
      </c>
      <c r="B56" s="15" t="str">
        <f>VLOOKUP(A:A,'[1]月在岗人员（原表）'!A:B,2,FALSE)</f>
        <v>池上镇</v>
      </c>
      <c r="C56" s="15" t="str">
        <f>VLOOKUP(A:A,'[1]月在岗人员（原表）'!A:C,3,FALSE)</f>
        <v>北崖村</v>
      </c>
      <c r="D56" s="15" t="str">
        <f>VLOOKUP(A:A,'[1]月在岗人员（原表）'!A:D,4,FALSE)</f>
        <v>陈家文</v>
      </c>
      <c r="E56" s="16" t="s">
        <v>215</v>
      </c>
      <c r="F56" s="16">
        <v>63</v>
      </c>
      <c r="G56" s="16" t="s">
        <v>171</v>
      </c>
      <c r="H56" s="16" t="s">
        <v>187</v>
      </c>
      <c r="I56" s="20">
        <v>35</v>
      </c>
      <c r="J56" s="21">
        <v>20</v>
      </c>
      <c r="K56" s="21">
        <v>700</v>
      </c>
    </row>
    <row r="57" s="4" customFormat="1" ht="14.25" customHeight="1" spans="1:11">
      <c r="A57" s="14">
        <v>54</v>
      </c>
      <c r="B57" s="15" t="str">
        <f>VLOOKUP(A:A,'[1]月在岗人员（原表）'!A:B,2,FALSE)</f>
        <v>池上镇</v>
      </c>
      <c r="C57" s="15" t="str">
        <f>VLOOKUP(A:A,'[1]月在岗人员（原表）'!A:C,3,FALSE)</f>
        <v>甘泉村</v>
      </c>
      <c r="D57" s="15" t="str">
        <f>VLOOKUP(A:A,'[1]月在岗人员（原表）'!A:D,4,FALSE)</f>
        <v>狄健</v>
      </c>
      <c r="E57" s="16" t="s">
        <v>76</v>
      </c>
      <c r="F57" s="16">
        <v>43</v>
      </c>
      <c r="G57" s="16" t="s">
        <v>176</v>
      </c>
      <c r="H57" s="16" t="s">
        <v>187</v>
      </c>
      <c r="I57" s="20">
        <v>35</v>
      </c>
      <c r="J57" s="21">
        <v>20</v>
      </c>
      <c r="K57" s="21">
        <v>700</v>
      </c>
    </row>
    <row r="58" s="4" customFormat="1" ht="14.25" customHeight="1" spans="1:11">
      <c r="A58" s="14">
        <v>55</v>
      </c>
      <c r="B58" s="15" t="str">
        <f>VLOOKUP(A:A,'[1]月在岗人员（原表）'!A:B,2,FALSE)</f>
        <v>池上镇</v>
      </c>
      <c r="C58" s="15" t="str">
        <f>VLOOKUP(A:A,'[1]月在岗人员（原表）'!A:C,3,FALSE)</f>
        <v>甘泉村</v>
      </c>
      <c r="D58" s="15" t="str">
        <f>VLOOKUP(A:A,'[1]月在岗人员（原表）'!A:D,4,FALSE)</f>
        <v>赵增珍</v>
      </c>
      <c r="E58" s="16" t="s">
        <v>194</v>
      </c>
      <c r="F58" s="16">
        <v>58</v>
      </c>
      <c r="G58" s="16" t="s">
        <v>176</v>
      </c>
      <c r="H58" s="16" t="s">
        <v>187</v>
      </c>
      <c r="I58" s="20">
        <v>35</v>
      </c>
      <c r="J58" s="21">
        <v>20</v>
      </c>
      <c r="K58" s="21">
        <v>700</v>
      </c>
    </row>
    <row r="59" s="4" customFormat="1" ht="14.25" customHeight="1" spans="1:11">
      <c r="A59" s="14">
        <v>56</v>
      </c>
      <c r="B59" s="15" t="str">
        <f>VLOOKUP(A:A,'[1]月在岗人员（原表）'!A:B,2,FALSE)</f>
        <v>池上镇</v>
      </c>
      <c r="C59" s="15" t="str">
        <f>VLOOKUP(A:A,'[1]月在岗人员（原表）'!A:C,3,FALSE)</f>
        <v>上小峰村</v>
      </c>
      <c r="D59" s="15" t="str">
        <f>VLOOKUP(A:A,'[1]月在岗人员（原表）'!A:D,4,FALSE)</f>
        <v>宋元亮</v>
      </c>
      <c r="E59" s="16" t="s">
        <v>216</v>
      </c>
      <c r="F59" s="16">
        <v>64</v>
      </c>
      <c r="G59" s="16" t="s">
        <v>171</v>
      </c>
      <c r="H59" s="16" t="s">
        <v>187</v>
      </c>
      <c r="I59" s="20">
        <v>35</v>
      </c>
      <c r="J59" s="21">
        <v>20</v>
      </c>
      <c r="K59" s="21">
        <v>700</v>
      </c>
    </row>
    <row r="60" s="4" customFormat="1" ht="14.25" customHeight="1" spans="1:11">
      <c r="A60" s="14">
        <v>57</v>
      </c>
      <c r="B60" s="15" t="str">
        <f>VLOOKUP(A:A,'[1]月在岗人员（原表）'!A:B,2,FALSE)</f>
        <v>池上镇</v>
      </c>
      <c r="C60" s="15" t="str">
        <f>VLOOKUP(A:A,'[1]月在岗人员（原表）'!A:C,3,FALSE)</f>
        <v>韩庄村</v>
      </c>
      <c r="D60" s="15" t="str">
        <f>VLOOKUP(A:A,'[1]月在岗人员（原表）'!A:D,4,FALSE)</f>
        <v>李章玲</v>
      </c>
      <c r="E60" s="16" t="s">
        <v>217</v>
      </c>
      <c r="F60" s="16">
        <v>58</v>
      </c>
      <c r="G60" s="16" t="s">
        <v>176</v>
      </c>
      <c r="H60" s="16" t="s">
        <v>187</v>
      </c>
      <c r="I60" s="20">
        <v>35</v>
      </c>
      <c r="J60" s="21">
        <v>20</v>
      </c>
      <c r="K60" s="21">
        <v>700</v>
      </c>
    </row>
    <row r="61" s="4" customFormat="1" ht="14.25" customHeight="1" spans="1:11">
      <c r="A61" s="14">
        <v>58</v>
      </c>
      <c r="B61" s="15" t="str">
        <f>VLOOKUP(A:A,'[1]月在岗人员（原表）'!A:B,2,FALSE)</f>
        <v>池上镇</v>
      </c>
      <c r="C61" s="15" t="str">
        <f>VLOOKUP(A:A,'[1]月在岗人员（原表）'!A:C,3,FALSE)</f>
        <v>营子村</v>
      </c>
      <c r="D61" s="15" t="str">
        <f>VLOOKUP(A:A,'[1]月在岗人员（原表）'!A:D,4,FALSE)</f>
        <v>黄梅</v>
      </c>
      <c r="E61" s="16" t="s">
        <v>209</v>
      </c>
      <c r="F61" s="16">
        <v>45</v>
      </c>
      <c r="G61" s="16" t="s">
        <v>176</v>
      </c>
      <c r="H61" s="16" t="s">
        <v>187</v>
      </c>
      <c r="I61" s="20">
        <v>35</v>
      </c>
      <c r="J61" s="21">
        <v>20</v>
      </c>
      <c r="K61" s="21">
        <v>700</v>
      </c>
    </row>
    <row r="62" s="4" customFormat="1" ht="14.25" customHeight="1" spans="1:11">
      <c r="A62" s="14">
        <v>59</v>
      </c>
      <c r="B62" s="15" t="str">
        <f>VLOOKUP(A:A,'[1]月在岗人员（原表）'!A:B,2,FALSE)</f>
        <v>池上镇</v>
      </c>
      <c r="C62" s="15" t="str">
        <f>VLOOKUP(A:A,'[1]月在岗人员（原表）'!A:C,3,FALSE)</f>
        <v>营子村</v>
      </c>
      <c r="D62" s="15" t="str">
        <f>VLOOKUP(A:A,'[1]月在岗人员（原表）'!A:D,4,FALSE)</f>
        <v>张明玲</v>
      </c>
      <c r="E62" s="16" t="s">
        <v>208</v>
      </c>
      <c r="F62" s="16">
        <v>51</v>
      </c>
      <c r="G62" s="16" t="s">
        <v>176</v>
      </c>
      <c r="H62" s="16" t="s">
        <v>187</v>
      </c>
      <c r="I62" s="20">
        <v>35</v>
      </c>
      <c r="J62" s="21">
        <v>20</v>
      </c>
      <c r="K62" s="21">
        <v>700</v>
      </c>
    </row>
    <row r="63" s="4" customFormat="1" ht="14.25" customHeight="1" spans="1:11">
      <c r="A63" s="14">
        <v>60</v>
      </c>
      <c r="B63" s="15" t="str">
        <f>VLOOKUP(A:A,'[1]月在岗人员（原表）'!A:B,2,FALSE)</f>
        <v>池上镇</v>
      </c>
      <c r="C63" s="15" t="str">
        <f>VLOOKUP(A:A,'[1]月在岗人员（原表）'!A:C,3,FALSE)</f>
        <v>花林村</v>
      </c>
      <c r="D63" s="15" t="str">
        <f>VLOOKUP(A:A,'[1]月在岗人员（原表）'!A:D,4,FALSE)</f>
        <v>尹玉爱</v>
      </c>
      <c r="E63" s="16" t="s">
        <v>218</v>
      </c>
      <c r="F63" s="16">
        <v>55</v>
      </c>
      <c r="G63" s="16" t="s">
        <v>176</v>
      </c>
      <c r="H63" s="16" t="s">
        <v>187</v>
      </c>
      <c r="I63" s="20">
        <v>35</v>
      </c>
      <c r="J63" s="21">
        <v>20</v>
      </c>
      <c r="K63" s="21">
        <v>700</v>
      </c>
    </row>
    <row r="64" s="4" customFormat="1" ht="14.25" customHeight="1" spans="1:11">
      <c r="A64" s="14">
        <v>61</v>
      </c>
      <c r="B64" s="15" t="str">
        <f>VLOOKUP(A:A,'[1]月在岗人员（原表）'!A:B,2,FALSE)</f>
        <v>池上镇</v>
      </c>
      <c r="C64" s="15" t="str">
        <f>VLOOKUP(A:A,'[1]月在岗人员（原表）'!A:C,3,FALSE)</f>
        <v>池埠村</v>
      </c>
      <c r="D64" s="15" t="str">
        <f>VLOOKUP(A:A,'[1]月在岗人员（原表）'!A:D,4,FALSE)</f>
        <v>曹永翠</v>
      </c>
      <c r="E64" s="16" t="s">
        <v>206</v>
      </c>
      <c r="F64" s="16">
        <v>61</v>
      </c>
      <c r="G64" s="16" t="s">
        <v>176</v>
      </c>
      <c r="H64" s="16" t="s">
        <v>187</v>
      </c>
      <c r="I64" s="20">
        <v>35</v>
      </c>
      <c r="J64" s="21">
        <v>20</v>
      </c>
      <c r="K64" s="21">
        <v>700</v>
      </c>
    </row>
    <row r="65" s="4" customFormat="1" ht="14.25" customHeight="1" spans="1:11">
      <c r="A65" s="14">
        <v>62</v>
      </c>
      <c r="B65" s="15" t="str">
        <f>VLOOKUP(A:A,'[1]月在岗人员（原表）'!A:B,2,FALSE)</f>
        <v>域城镇</v>
      </c>
      <c r="C65" s="15" t="str">
        <f>VLOOKUP(A:A,'[1]月在岗人员（原表）'!A:C,3,FALSE)</f>
        <v>汪溪</v>
      </c>
      <c r="D65" s="15" t="str">
        <f>VLOOKUP(A:A,'[1]月在岗人员（原表）'!A:D,4,FALSE)</f>
        <v>崔淑华</v>
      </c>
      <c r="E65" s="16" t="s">
        <v>219</v>
      </c>
      <c r="F65" s="16">
        <v>61</v>
      </c>
      <c r="G65" s="16" t="s">
        <v>176</v>
      </c>
      <c r="H65" s="16" t="s">
        <v>220</v>
      </c>
      <c r="I65" s="20">
        <v>35</v>
      </c>
      <c r="J65" s="21">
        <v>20</v>
      </c>
      <c r="K65" s="21">
        <v>700</v>
      </c>
    </row>
    <row r="66" s="4" customFormat="1" ht="14.25" customHeight="1" spans="1:11">
      <c r="A66" s="14">
        <v>63</v>
      </c>
      <c r="B66" s="15" t="str">
        <f>VLOOKUP(A:A,'[1]月在岗人员（原表）'!A:B,2,FALSE)</f>
        <v>域城镇</v>
      </c>
      <c r="C66" s="15" t="str">
        <f>VLOOKUP(A:A,'[1]月在岗人员（原表）'!A:C,3,FALSE)</f>
        <v>汪溪</v>
      </c>
      <c r="D66" s="15" t="str">
        <f>VLOOKUP(A:A,'[1]月在岗人员（原表）'!A:D,4,FALSE)</f>
        <v>穆翠香</v>
      </c>
      <c r="E66" s="16" t="s">
        <v>221</v>
      </c>
      <c r="F66" s="16">
        <v>52</v>
      </c>
      <c r="G66" s="16" t="s">
        <v>176</v>
      </c>
      <c r="H66" s="16" t="s">
        <v>220</v>
      </c>
      <c r="I66" s="20">
        <v>35</v>
      </c>
      <c r="J66" s="21">
        <v>20</v>
      </c>
      <c r="K66" s="21">
        <v>700</v>
      </c>
    </row>
    <row r="67" s="4" customFormat="1" ht="14.25" customHeight="1" spans="1:11">
      <c r="A67" s="14">
        <v>64</v>
      </c>
      <c r="B67" s="15" t="str">
        <f>VLOOKUP(A:A,'[1]月在岗人员（原表）'!A:B,2,FALSE)</f>
        <v>域城镇</v>
      </c>
      <c r="C67" s="15" t="str">
        <f>VLOOKUP(A:A,'[1]月在岗人员（原表）'!A:C,3,FALSE)</f>
        <v>汪溪</v>
      </c>
      <c r="D67" s="15" t="str">
        <f>VLOOKUP(A:A,'[1]月在岗人员（原表）'!A:D,4,FALSE)</f>
        <v>孙春英</v>
      </c>
      <c r="E67" s="16" t="s">
        <v>222</v>
      </c>
      <c r="F67" s="16">
        <v>62</v>
      </c>
      <c r="G67" s="16" t="s">
        <v>176</v>
      </c>
      <c r="H67" s="16" t="s">
        <v>220</v>
      </c>
      <c r="I67" s="20">
        <v>35</v>
      </c>
      <c r="J67" s="21">
        <v>20</v>
      </c>
      <c r="K67" s="21">
        <v>700</v>
      </c>
    </row>
    <row r="68" s="4" customFormat="1" ht="14.25" customHeight="1" spans="1:11">
      <c r="A68" s="14">
        <v>65</v>
      </c>
      <c r="B68" s="15" t="str">
        <f>VLOOKUP(A:A,'[1]月在岗人员（原表）'!A:B,2,FALSE)</f>
        <v>域城镇</v>
      </c>
      <c r="C68" s="15" t="str">
        <f>VLOOKUP(A:A,'[1]月在岗人员（原表）'!A:C,3,FALSE)</f>
        <v>汪溪</v>
      </c>
      <c r="D68" s="15" t="str">
        <f>VLOOKUP(A:A,'[1]月在岗人员（原表）'!A:D,4,FALSE)</f>
        <v>孙桂英</v>
      </c>
      <c r="E68" s="16" t="s">
        <v>221</v>
      </c>
      <c r="F68" s="16">
        <v>62</v>
      </c>
      <c r="G68" s="16" t="s">
        <v>176</v>
      </c>
      <c r="H68" s="16" t="s">
        <v>220</v>
      </c>
      <c r="I68" s="20">
        <v>35</v>
      </c>
      <c r="J68" s="21">
        <v>20</v>
      </c>
      <c r="K68" s="21">
        <v>700</v>
      </c>
    </row>
    <row r="69" s="4" customFormat="1" ht="14.25" customHeight="1" spans="1:11">
      <c r="A69" s="14">
        <v>66</v>
      </c>
      <c r="B69" s="15" t="str">
        <f>VLOOKUP(A:A,'[1]月在岗人员（原表）'!A:B,2,FALSE)</f>
        <v>域城镇</v>
      </c>
      <c r="C69" s="15" t="str">
        <f>VLOOKUP(A:A,'[1]月在岗人员（原表）'!A:C,3,FALSE)</f>
        <v>楼子</v>
      </c>
      <c r="D69" s="15" t="str">
        <f>VLOOKUP(A:A,'[1]月在岗人员（原表）'!A:D,4,FALSE)</f>
        <v>张翠玲</v>
      </c>
      <c r="E69" s="16" t="s">
        <v>223</v>
      </c>
      <c r="F69" s="16">
        <v>59</v>
      </c>
      <c r="G69" s="16" t="s">
        <v>176</v>
      </c>
      <c r="H69" s="16" t="s">
        <v>220</v>
      </c>
      <c r="I69" s="20">
        <v>35</v>
      </c>
      <c r="J69" s="21">
        <v>20</v>
      </c>
      <c r="K69" s="21">
        <v>700</v>
      </c>
    </row>
    <row r="70" s="4" customFormat="1" ht="14.25" customHeight="1" spans="1:11">
      <c r="A70" s="14">
        <v>67</v>
      </c>
      <c r="B70" s="15" t="str">
        <f>VLOOKUP(A:A,'[1]月在岗人员（原表）'!A:B,2,FALSE)</f>
        <v>域城镇</v>
      </c>
      <c r="C70" s="15" t="str">
        <f>VLOOKUP(A:A,'[1]月在岗人员（原表）'!A:C,3,FALSE)</f>
        <v>楼子</v>
      </c>
      <c r="D70" s="15" t="str">
        <f>VLOOKUP(A:A,'[1]月在岗人员（原表）'!A:D,4,FALSE)</f>
        <v>刘静</v>
      </c>
      <c r="E70" s="16" t="s">
        <v>224</v>
      </c>
      <c r="F70" s="16">
        <v>57</v>
      </c>
      <c r="G70" s="16" t="s">
        <v>176</v>
      </c>
      <c r="H70" s="16" t="s">
        <v>220</v>
      </c>
      <c r="I70" s="20">
        <v>35</v>
      </c>
      <c r="J70" s="21">
        <v>20</v>
      </c>
      <c r="K70" s="21">
        <v>700</v>
      </c>
    </row>
    <row r="71" s="4" customFormat="1" ht="14.25" customHeight="1" spans="1:11">
      <c r="A71" s="14">
        <v>68</v>
      </c>
      <c r="B71" s="15" t="str">
        <f>VLOOKUP(A:A,'[1]月在岗人员（原表）'!A:B,2,FALSE)</f>
        <v>域城镇</v>
      </c>
      <c r="C71" s="15" t="str">
        <f>VLOOKUP(A:A,'[1]月在岗人员（原表）'!A:C,3,FALSE)</f>
        <v>楼子</v>
      </c>
      <c r="D71" s="15" t="str">
        <f>VLOOKUP(A:A,'[1]月在岗人员（原表）'!A:D,4,FALSE)</f>
        <v>穆念亮</v>
      </c>
      <c r="E71" s="16" t="s">
        <v>225</v>
      </c>
      <c r="F71" s="16">
        <v>60</v>
      </c>
      <c r="G71" s="16" t="s">
        <v>171</v>
      </c>
      <c r="H71" s="16" t="s">
        <v>220</v>
      </c>
      <c r="I71" s="20">
        <v>35</v>
      </c>
      <c r="J71" s="21">
        <v>20</v>
      </c>
      <c r="K71" s="21">
        <v>700</v>
      </c>
    </row>
    <row r="72" s="4" customFormat="1" ht="14.25" customHeight="1" spans="1:11">
      <c r="A72" s="14">
        <v>69</v>
      </c>
      <c r="B72" s="15" t="str">
        <f>VLOOKUP(A:A,'[1]月在岗人员（原表）'!A:B,2,FALSE)</f>
        <v>域城镇</v>
      </c>
      <c r="C72" s="15" t="str">
        <f>VLOOKUP(A:A,'[1]月在岗人员（原表）'!A:C,3,FALSE)</f>
        <v>楼子</v>
      </c>
      <c r="D72" s="15" t="str">
        <f>VLOOKUP(A:A,'[1]月在岗人员（原表）'!A:D,4,FALSE)</f>
        <v>周绍峰</v>
      </c>
      <c r="E72" s="16" t="s">
        <v>226</v>
      </c>
      <c r="F72" s="16">
        <v>56</v>
      </c>
      <c r="G72" s="16" t="s">
        <v>171</v>
      </c>
      <c r="H72" s="16" t="s">
        <v>220</v>
      </c>
      <c r="I72" s="20">
        <v>35</v>
      </c>
      <c r="J72" s="21">
        <v>20</v>
      </c>
      <c r="K72" s="21">
        <v>700</v>
      </c>
    </row>
    <row r="73" s="4" customFormat="1" ht="14.25" customHeight="1" spans="1:11">
      <c r="A73" s="14">
        <v>70</v>
      </c>
      <c r="B73" s="15" t="str">
        <f>VLOOKUP(A:A,'[1]月在岗人员（原表）'!A:B,2,FALSE)</f>
        <v>域城镇</v>
      </c>
      <c r="C73" s="15" t="str">
        <f>VLOOKUP(A:A,'[1]月在岗人员（原表）'!A:C,3,FALSE)</f>
        <v>西流泉</v>
      </c>
      <c r="D73" s="15" t="str">
        <f>VLOOKUP(A:A,'[1]月在岗人员（原表）'!A:D,4,FALSE)</f>
        <v>穆秀兰</v>
      </c>
      <c r="E73" s="16" t="s">
        <v>227</v>
      </c>
      <c r="F73" s="16">
        <v>56</v>
      </c>
      <c r="G73" s="16" t="s">
        <v>176</v>
      </c>
      <c r="H73" s="16" t="s">
        <v>220</v>
      </c>
      <c r="I73" s="20">
        <v>35</v>
      </c>
      <c r="J73" s="21">
        <v>20</v>
      </c>
      <c r="K73" s="21">
        <v>700</v>
      </c>
    </row>
    <row r="74" s="4" customFormat="1" ht="14.25" customHeight="1" spans="1:11">
      <c r="A74" s="14">
        <v>71</v>
      </c>
      <c r="B74" s="15" t="str">
        <f>VLOOKUP(A:A,'[1]月在岗人员（原表）'!A:B,2,FALSE)</f>
        <v>域城镇</v>
      </c>
      <c r="C74" s="15" t="str">
        <f>VLOOKUP(A:A,'[1]月在岗人员（原表）'!A:C,3,FALSE)</f>
        <v>叩家</v>
      </c>
      <c r="D74" s="15" t="str">
        <f>VLOOKUP(A:A,'[1]月在岗人员（原表）'!A:D,4,FALSE)</f>
        <v>王玲</v>
      </c>
      <c r="E74" s="16" t="s">
        <v>222</v>
      </c>
      <c r="F74" s="16">
        <v>62</v>
      </c>
      <c r="G74" s="16" t="s">
        <v>176</v>
      </c>
      <c r="H74" s="16" t="s">
        <v>220</v>
      </c>
      <c r="I74" s="20">
        <v>35</v>
      </c>
      <c r="J74" s="21">
        <v>20</v>
      </c>
      <c r="K74" s="21">
        <v>700</v>
      </c>
    </row>
    <row r="75" s="4" customFormat="1" ht="14.25" customHeight="1" spans="1:11">
      <c r="A75" s="14">
        <v>72</v>
      </c>
      <c r="B75" s="15" t="str">
        <f>VLOOKUP(A:A,'[1]月在岗人员（原表）'!A:B,2,FALSE)</f>
        <v>域城镇</v>
      </c>
      <c r="C75" s="15" t="str">
        <f>VLOOKUP(A:A,'[1]月在岗人员（原表）'!A:C,3,FALSE)</f>
        <v>叩家</v>
      </c>
      <c r="D75" s="15" t="str">
        <f>VLOOKUP(A:A,'[1]月在岗人员（原表）'!A:D,4,FALSE)</f>
        <v>刘希峰</v>
      </c>
      <c r="E75" s="16" t="s">
        <v>228</v>
      </c>
      <c r="F75" s="16">
        <v>56</v>
      </c>
      <c r="G75" s="16" t="s">
        <v>171</v>
      </c>
      <c r="H75" s="16" t="s">
        <v>220</v>
      </c>
      <c r="I75" s="20">
        <v>35</v>
      </c>
      <c r="J75" s="21">
        <v>20</v>
      </c>
      <c r="K75" s="21">
        <v>700</v>
      </c>
    </row>
    <row r="76" s="4" customFormat="1" ht="14.25" customHeight="1" spans="1:11">
      <c r="A76" s="14">
        <v>73</v>
      </c>
      <c r="B76" s="15" t="str">
        <f>VLOOKUP(A:A,'[1]月在岗人员（原表）'!A:B,2,FALSE)</f>
        <v>域城镇</v>
      </c>
      <c r="C76" s="15" t="str">
        <f>VLOOKUP(A:A,'[1]月在岗人员（原表）'!A:C,3,FALSE)</f>
        <v>叩家</v>
      </c>
      <c r="D76" s="15" t="str">
        <f>VLOOKUP(A:A,'[1]月在岗人员（原表）'!A:D,4,FALSE)</f>
        <v>王丽</v>
      </c>
      <c r="E76" s="16" t="s">
        <v>229</v>
      </c>
      <c r="F76" s="16">
        <v>53</v>
      </c>
      <c r="G76" s="16" t="s">
        <v>176</v>
      </c>
      <c r="H76" s="16" t="s">
        <v>220</v>
      </c>
      <c r="I76" s="20">
        <v>35</v>
      </c>
      <c r="J76" s="21">
        <v>20</v>
      </c>
      <c r="K76" s="21">
        <v>700</v>
      </c>
    </row>
    <row r="77" s="4" customFormat="1" ht="14.25" customHeight="1" spans="1:11">
      <c r="A77" s="14">
        <v>74</v>
      </c>
      <c r="B77" s="15" t="str">
        <f>VLOOKUP(A:A,'[1]月在岗人员（原表）'!A:B,2,FALSE)</f>
        <v>域城镇</v>
      </c>
      <c r="C77" s="15" t="str">
        <f>VLOOKUP(A:A,'[1]月在岗人员（原表）'!A:C,3,FALSE)</f>
        <v>叩家</v>
      </c>
      <c r="D77" s="15" t="str">
        <f>VLOOKUP(A:A,'[1]月在岗人员（原表）'!A:D,4,FALSE)</f>
        <v>刘绍坤</v>
      </c>
      <c r="E77" s="16" t="s">
        <v>230</v>
      </c>
      <c r="F77" s="16">
        <v>56</v>
      </c>
      <c r="G77" s="16" t="s">
        <v>171</v>
      </c>
      <c r="H77" s="16" t="s">
        <v>220</v>
      </c>
      <c r="I77" s="20">
        <v>35</v>
      </c>
      <c r="J77" s="21">
        <v>20</v>
      </c>
      <c r="K77" s="21">
        <v>700</v>
      </c>
    </row>
    <row r="78" s="4" customFormat="1" ht="14.25" customHeight="1" spans="1:11">
      <c r="A78" s="14">
        <v>75</v>
      </c>
      <c r="B78" s="15" t="str">
        <f>VLOOKUP(A:A,'[1]月在岗人员（原表）'!A:B,2,FALSE)</f>
        <v>域城镇</v>
      </c>
      <c r="C78" s="15" t="str">
        <f>VLOOKUP(A:A,'[1]月在岗人员（原表）'!A:C,3,FALSE)</f>
        <v>岳峪</v>
      </c>
      <c r="D78" s="15" t="str">
        <f>VLOOKUP(A:A,'[1]月在岗人员（原表）'!A:D,4,FALSE)</f>
        <v>李克学</v>
      </c>
      <c r="E78" s="16" t="s">
        <v>231</v>
      </c>
      <c r="F78" s="16">
        <v>63</v>
      </c>
      <c r="G78" s="16" t="s">
        <v>171</v>
      </c>
      <c r="H78" s="16" t="s">
        <v>220</v>
      </c>
      <c r="I78" s="20">
        <v>35</v>
      </c>
      <c r="J78" s="21">
        <v>20</v>
      </c>
      <c r="K78" s="21">
        <v>700</v>
      </c>
    </row>
    <row r="79" s="4" customFormat="1" ht="14.25" customHeight="1" spans="1:11">
      <c r="A79" s="14">
        <v>76</v>
      </c>
      <c r="B79" s="15" t="str">
        <f>VLOOKUP(A:A,'[1]月在岗人员（原表）'!A:B,2,FALSE)</f>
        <v>域城镇</v>
      </c>
      <c r="C79" s="15" t="str">
        <f>VLOOKUP(A:A,'[1]月在岗人员（原表）'!A:C,3,FALSE)</f>
        <v>黄石坞</v>
      </c>
      <c r="D79" s="15" t="str">
        <f>VLOOKUP(A:A,'[1]月在岗人员（原表）'!A:D,4,FALSE)</f>
        <v>刘可德</v>
      </c>
      <c r="E79" s="16" t="s">
        <v>232</v>
      </c>
      <c r="F79" s="16">
        <v>65</v>
      </c>
      <c r="G79" s="16" t="s">
        <v>171</v>
      </c>
      <c r="H79" s="16" t="s">
        <v>220</v>
      </c>
      <c r="I79" s="20">
        <v>35</v>
      </c>
      <c r="J79" s="21">
        <v>20</v>
      </c>
      <c r="K79" s="21">
        <v>700</v>
      </c>
    </row>
    <row r="80" s="4" customFormat="1" ht="14.25" customHeight="1" spans="1:11">
      <c r="A80" s="14">
        <v>77</v>
      </c>
      <c r="B80" s="15" t="str">
        <f>VLOOKUP(A:A,'[1]月在岗人员（原表）'!A:B,2,FALSE)</f>
        <v>域城镇</v>
      </c>
      <c r="C80" s="15" t="str">
        <f>VLOOKUP(A:A,'[1]月在岗人员（原表）'!A:C,3,FALSE)</f>
        <v>和尚房</v>
      </c>
      <c r="D80" s="15" t="str">
        <f>VLOOKUP(A:A,'[1]月在岗人员（原表）'!A:D,4,FALSE)</f>
        <v>蒋永菊</v>
      </c>
      <c r="E80" s="16" t="s">
        <v>233</v>
      </c>
      <c r="F80" s="16">
        <v>61</v>
      </c>
      <c r="G80" s="16" t="s">
        <v>176</v>
      </c>
      <c r="H80" s="16" t="s">
        <v>220</v>
      </c>
      <c r="I80" s="20">
        <v>35</v>
      </c>
      <c r="J80" s="21">
        <v>20</v>
      </c>
      <c r="K80" s="21">
        <v>700</v>
      </c>
    </row>
    <row r="81" s="4" customFormat="1" ht="14.25" customHeight="1" spans="1:11">
      <c r="A81" s="14">
        <v>78</v>
      </c>
      <c r="B81" s="15" t="str">
        <f>VLOOKUP(A:A,'[1]月在岗人员（原表）'!A:B,2,FALSE)</f>
        <v>域城镇</v>
      </c>
      <c r="C81" s="15" t="str">
        <f>VLOOKUP(A:A,'[1]月在岗人员（原表）'!A:C,3,FALSE)</f>
        <v>石匣</v>
      </c>
      <c r="D81" s="15" t="str">
        <f>VLOOKUP(A:A,'[1]月在岗人员（原表）'!A:D,4,FALSE)</f>
        <v>魏元富</v>
      </c>
      <c r="E81" s="16" t="s">
        <v>234</v>
      </c>
      <c r="F81" s="16">
        <v>52</v>
      </c>
      <c r="G81" s="16" t="s">
        <v>171</v>
      </c>
      <c r="H81" s="16" t="s">
        <v>220</v>
      </c>
      <c r="I81" s="20">
        <v>35</v>
      </c>
      <c r="J81" s="21">
        <v>20</v>
      </c>
      <c r="K81" s="21">
        <v>700</v>
      </c>
    </row>
    <row r="82" s="4" customFormat="1" ht="14.25" customHeight="1" spans="1:11">
      <c r="A82" s="14">
        <v>79</v>
      </c>
      <c r="B82" s="15" t="str">
        <f>VLOOKUP(A:A,'[1]月在岗人员（原表）'!A:B,2,FALSE)</f>
        <v>域城镇</v>
      </c>
      <c r="C82" s="15" t="str">
        <f>VLOOKUP(A:A,'[1]月在岗人员（原表）'!A:C,3,FALSE)</f>
        <v>石匣</v>
      </c>
      <c r="D82" s="15" t="str">
        <f>VLOOKUP(A:A,'[1]月在岗人员（原表）'!A:D,4,FALSE)</f>
        <v>刘新英</v>
      </c>
      <c r="E82" s="16" t="s">
        <v>235</v>
      </c>
      <c r="F82" s="16">
        <v>61</v>
      </c>
      <c r="G82" s="16" t="s">
        <v>176</v>
      </c>
      <c r="H82" s="16" t="s">
        <v>220</v>
      </c>
      <c r="I82" s="20">
        <v>35</v>
      </c>
      <c r="J82" s="21">
        <v>20</v>
      </c>
      <c r="K82" s="21">
        <v>700</v>
      </c>
    </row>
    <row r="83" s="4" customFormat="1" ht="14.25" customHeight="1" spans="1:11">
      <c r="A83" s="14">
        <v>80</v>
      </c>
      <c r="B83" s="15" t="str">
        <f>VLOOKUP(A:A,'[1]月在岗人员（原表）'!A:B,2,FALSE)</f>
        <v>域城镇</v>
      </c>
      <c r="C83" s="15" t="str">
        <f>VLOOKUP(A:A,'[1]月在岗人员（原表）'!A:C,3,FALSE)</f>
        <v>桃园</v>
      </c>
      <c r="D83" s="15" t="str">
        <f>VLOOKUP(A:A,'[1]月在岗人员（原表）'!A:D,4,FALSE)</f>
        <v>刘守珍</v>
      </c>
      <c r="E83" s="16" t="s">
        <v>229</v>
      </c>
      <c r="F83" s="16">
        <v>61</v>
      </c>
      <c r="G83" s="16" t="s">
        <v>176</v>
      </c>
      <c r="H83" s="16" t="s">
        <v>220</v>
      </c>
      <c r="I83" s="20">
        <v>35</v>
      </c>
      <c r="J83" s="21">
        <v>20</v>
      </c>
      <c r="K83" s="21">
        <v>700</v>
      </c>
    </row>
    <row r="84" s="4" customFormat="1" ht="14.25" customHeight="1" spans="1:11">
      <c r="A84" s="14">
        <v>81</v>
      </c>
      <c r="B84" s="15" t="str">
        <f>VLOOKUP(A:A,'[1]月在岗人员（原表）'!A:B,2,FALSE)</f>
        <v>域城镇</v>
      </c>
      <c r="C84" s="15" t="str">
        <f>VLOOKUP(A:A,'[1]月在岗人员（原表）'!A:C,3,FALSE)</f>
        <v>北闫村</v>
      </c>
      <c r="D84" s="15" t="str">
        <f>VLOOKUP(A:A,'[1]月在岗人员（原表）'!A:D,4,FALSE)</f>
        <v>郭桂花</v>
      </c>
      <c r="E84" s="16" t="s">
        <v>236</v>
      </c>
      <c r="F84" s="16">
        <v>60</v>
      </c>
      <c r="G84" s="16" t="s">
        <v>176</v>
      </c>
      <c r="H84" s="16" t="s">
        <v>220</v>
      </c>
      <c r="I84" s="20">
        <v>35</v>
      </c>
      <c r="J84" s="21">
        <v>20</v>
      </c>
      <c r="K84" s="21">
        <v>700</v>
      </c>
    </row>
    <row r="85" s="4" customFormat="1" ht="14.25" customHeight="1" spans="1:11">
      <c r="A85" s="14">
        <v>82</v>
      </c>
      <c r="B85" s="15" t="str">
        <f>VLOOKUP(A:A,'[1]月在岗人员（原表）'!A:B,2,FALSE)</f>
        <v>域城镇</v>
      </c>
      <c r="C85" s="15" t="str">
        <f>VLOOKUP(A:A,'[1]月在岗人员（原表）'!A:C,3,FALSE)</f>
        <v>峪口</v>
      </c>
      <c r="D85" s="15" t="str">
        <f>VLOOKUP(A:A,'[1]月在岗人员（原表）'!A:D,4,FALSE)</f>
        <v>郑爱华</v>
      </c>
      <c r="E85" s="16" t="s">
        <v>237</v>
      </c>
      <c r="F85" s="16">
        <v>54</v>
      </c>
      <c r="G85" s="16" t="s">
        <v>176</v>
      </c>
      <c r="H85" s="16" t="s">
        <v>220</v>
      </c>
      <c r="I85" s="20">
        <v>35</v>
      </c>
      <c r="J85" s="21">
        <v>20</v>
      </c>
      <c r="K85" s="21">
        <v>700</v>
      </c>
    </row>
    <row r="86" s="4" customFormat="1" ht="14.25" customHeight="1" spans="1:11">
      <c r="A86" s="14">
        <v>83</v>
      </c>
      <c r="B86" s="15" t="str">
        <f>VLOOKUP(A:A,'[1]月在岗人员（原表）'!A:B,2,FALSE)</f>
        <v>域城镇</v>
      </c>
      <c r="C86" s="15" t="str">
        <f>VLOOKUP(A:A,'[1]月在岗人员（原表）'!A:C,3,FALSE)</f>
        <v>尚庄</v>
      </c>
      <c r="D86" s="15" t="str">
        <f>VLOOKUP(A:A,'[1]月在岗人员（原表）'!A:D,4,FALSE)</f>
        <v>段明照</v>
      </c>
      <c r="E86" s="16" t="s">
        <v>238</v>
      </c>
      <c r="F86" s="16">
        <v>58</v>
      </c>
      <c r="G86" s="16" t="s">
        <v>171</v>
      </c>
      <c r="H86" s="16" t="s">
        <v>220</v>
      </c>
      <c r="I86" s="20">
        <v>35</v>
      </c>
      <c r="J86" s="21">
        <v>20</v>
      </c>
      <c r="K86" s="21">
        <v>700</v>
      </c>
    </row>
    <row r="87" s="4" customFormat="1" ht="14.25" customHeight="1" spans="1:11">
      <c r="A87" s="14">
        <v>84</v>
      </c>
      <c r="B87" s="15" t="str">
        <f>VLOOKUP(A:A,'[1]月在岗人员（原表）'!A:B,2,FALSE)</f>
        <v>域城镇</v>
      </c>
      <c r="C87" s="15" t="str">
        <f>VLOOKUP(A:A,'[1]月在岗人员（原表）'!A:C,3,FALSE)</f>
        <v>尚庄</v>
      </c>
      <c r="D87" s="15" t="str">
        <f>VLOOKUP(A:A,'[1]月在岗人员（原表）'!A:D,4,FALSE)</f>
        <v>张玉芝</v>
      </c>
      <c r="E87" s="16" t="s">
        <v>219</v>
      </c>
      <c r="F87" s="16">
        <v>63</v>
      </c>
      <c r="G87" s="16" t="s">
        <v>176</v>
      </c>
      <c r="H87" s="16" t="s">
        <v>220</v>
      </c>
      <c r="I87" s="20">
        <v>35</v>
      </c>
      <c r="J87" s="21">
        <v>20</v>
      </c>
      <c r="K87" s="21">
        <v>700</v>
      </c>
    </row>
    <row r="88" s="4" customFormat="1" ht="14.25" customHeight="1" spans="1:11">
      <c r="A88" s="14">
        <v>85</v>
      </c>
      <c r="B88" s="15" t="str">
        <f>VLOOKUP(A:A,'[1]月在岗人员（原表）'!A:B,2,FALSE)</f>
        <v>域城镇</v>
      </c>
      <c r="C88" s="15" t="str">
        <f>VLOOKUP(A:A,'[1]月在岗人员（原表）'!A:C,3,FALSE)</f>
        <v>尚庄</v>
      </c>
      <c r="D88" s="15" t="str">
        <f>VLOOKUP(A:A,'[1]月在岗人员（原表）'!A:D,4,FALSE)</f>
        <v>王树凤</v>
      </c>
      <c r="E88" s="16" t="s">
        <v>239</v>
      </c>
      <c r="F88" s="16">
        <v>53</v>
      </c>
      <c r="G88" s="16" t="s">
        <v>176</v>
      </c>
      <c r="H88" s="16" t="s">
        <v>220</v>
      </c>
      <c r="I88" s="20">
        <v>35</v>
      </c>
      <c r="J88" s="21">
        <v>20</v>
      </c>
      <c r="K88" s="21">
        <v>700</v>
      </c>
    </row>
    <row r="89" s="4" customFormat="1" ht="14.25" customHeight="1" spans="1:11">
      <c r="A89" s="14">
        <v>86</v>
      </c>
      <c r="B89" s="15" t="str">
        <f>VLOOKUP(A:A,'[1]月在岗人员（原表）'!A:B,2,FALSE)</f>
        <v>域城镇</v>
      </c>
      <c r="C89" s="15" t="str">
        <f>VLOOKUP(A:A,'[1]月在岗人员（原表）'!A:C,3,FALSE)</f>
        <v>尚庄</v>
      </c>
      <c r="D89" s="15" t="str">
        <f>VLOOKUP(A:A,'[1]月在岗人员（原表）'!A:D,4,FALSE)</f>
        <v>曹叶玲</v>
      </c>
      <c r="E89" s="16" t="s">
        <v>240</v>
      </c>
      <c r="F89" s="16">
        <v>57</v>
      </c>
      <c r="G89" s="16" t="s">
        <v>176</v>
      </c>
      <c r="H89" s="16" t="s">
        <v>220</v>
      </c>
      <c r="I89" s="20">
        <v>35</v>
      </c>
      <c r="J89" s="21">
        <v>20</v>
      </c>
      <c r="K89" s="21">
        <v>700</v>
      </c>
    </row>
    <row r="90" s="4" customFormat="1" ht="14.25" customHeight="1" spans="1:11">
      <c r="A90" s="14">
        <v>87</v>
      </c>
      <c r="B90" s="15" t="str">
        <f>VLOOKUP(A:A,'[1]月在岗人员（原表）'!A:B,2,FALSE)</f>
        <v>域城镇</v>
      </c>
      <c r="C90" s="15" t="str">
        <f>VLOOKUP(A:A,'[1]月在岗人员（原表）'!A:C,3,FALSE)</f>
        <v>姚家峪</v>
      </c>
      <c r="D90" s="15" t="str">
        <f>VLOOKUP(A:A,'[1]月在岗人员（原表）'!A:D,4,FALSE)</f>
        <v>钱玉升</v>
      </c>
      <c r="E90" s="16" t="s">
        <v>241</v>
      </c>
      <c r="F90" s="16">
        <v>53</v>
      </c>
      <c r="G90" s="16" t="s">
        <v>171</v>
      </c>
      <c r="H90" s="16" t="s">
        <v>220</v>
      </c>
      <c r="I90" s="20">
        <v>35</v>
      </c>
      <c r="J90" s="21">
        <v>20</v>
      </c>
      <c r="K90" s="21">
        <v>700</v>
      </c>
    </row>
    <row r="91" s="4" customFormat="1" ht="14.25" customHeight="1" spans="1:11">
      <c r="A91" s="14">
        <v>88</v>
      </c>
      <c r="B91" s="15" t="str">
        <f>VLOOKUP(A:A,'[1]月在岗人员（原表）'!A:B,2,FALSE)</f>
        <v>域城镇</v>
      </c>
      <c r="C91" s="15" t="str">
        <f>VLOOKUP(A:A,'[1]月在岗人员（原表）'!A:C,3,FALSE)</f>
        <v>姚家峪</v>
      </c>
      <c r="D91" s="15" t="str">
        <f>VLOOKUP(A:A,'[1]月在岗人员（原表）'!A:D,4,FALSE)</f>
        <v>商光源</v>
      </c>
      <c r="E91" s="16" t="s">
        <v>242</v>
      </c>
      <c r="F91" s="16">
        <v>57</v>
      </c>
      <c r="G91" s="16" t="s">
        <v>171</v>
      </c>
      <c r="H91" s="16" t="s">
        <v>220</v>
      </c>
      <c r="I91" s="20">
        <v>35</v>
      </c>
      <c r="J91" s="21">
        <v>20</v>
      </c>
      <c r="K91" s="21">
        <v>700</v>
      </c>
    </row>
    <row r="92" s="4" customFormat="1" ht="14.25" customHeight="1" spans="1:11">
      <c r="A92" s="14">
        <v>89</v>
      </c>
      <c r="B92" s="15" t="str">
        <f>VLOOKUP(A:A,'[1]月在岗人员（原表）'!A:B,2,FALSE)</f>
        <v>域城镇</v>
      </c>
      <c r="C92" s="15" t="str">
        <f>VLOOKUP(A:A,'[1]月在岗人员（原表）'!A:C,3,FALSE)</f>
        <v>天门峪</v>
      </c>
      <c r="D92" s="15" t="str">
        <f>VLOOKUP(A:A,'[1]月在岗人员（原表）'!A:D,4,FALSE)</f>
        <v>穆克树</v>
      </c>
      <c r="E92" s="16" t="s">
        <v>243</v>
      </c>
      <c r="F92" s="16">
        <v>62</v>
      </c>
      <c r="G92" s="16" t="s">
        <v>171</v>
      </c>
      <c r="H92" s="16" t="s">
        <v>220</v>
      </c>
      <c r="I92" s="20">
        <v>35</v>
      </c>
      <c r="J92" s="21">
        <v>20</v>
      </c>
      <c r="K92" s="21">
        <v>700</v>
      </c>
    </row>
    <row r="93" s="4" customFormat="1" ht="14.25" customHeight="1" spans="1:11">
      <c r="A93" s="14">
        <v>90</v>
      </c>
      <c r="B93" s="15" t="str">
        <f>VLOOKUP(A:A,'[1]月在岗人员（原表）'!A:B,2,FALSE)</f>
        <v>域城镇</v>
      </c>
      <c r="C93" s="15" t="str">
        <f>VLOOKUP(A:A,'[1]月在岗人员（原表）'!A:C,3,FALSE)</f>
        <v>青龙湾</v>
      </c>
      <c r="D93" s="15" t="str">
        <f>VLOOKUP(A:A,'[1]月在岗人员（原表）'!A:D,4,FALSE)</f>
        <v>杨光国</v>
      </c>
      <c r="E93" s="16" t="s">
        <v>244</v>
      </c>
      <c r="F93" s="16">
        <v>55</v>
      </c>
      <c r="G93" s="16" t="s">
        <v>171</v>
      </c>
      <c r="H93" s="16" t="s">
        <v>220</v>
      </c>
      <c r="I93" s="20">
        <v>35</v>
      </c>
      <c r="J93" s="21">
        <v>20</v>
      </c>
      <c r="K93" s="21">
        <v>700</v>
      </c>
    </row>
    <row r="94" s="4" customFormat="1" ht="14.25" customHeight="1" spans="1:11">
      <c r="A94" s="14">
        <v>91</v>
      </c>
      <c r="B94" s="15" t="str">
        <f>VLOOKUP(A:A,'[1]月在岗人员（原表）'!A:B,2,FALSE)</f>
        <v>域城镇</v>
      </c>
      <c r="C94" s="15" t="str">
        <f>VLOOKUP(A:A,'[1]月在岗人员（原表）'!A:C,3,FALSE)</f>
        <v>茜草</v>
      </c>
      <c r="D94" s="15" t="str">
        <f>VLOOKUP(A:A,'[1]月在岗人员（原表）'!A:D,4,FALSE)</f>
        <v>董秀芸</v>
      </c>
      <c r="E94" s="16" t="s">
        <v>245</v>
      </c>
      <c r="F94" s="16">
        <v>54</v>
      </c>
      <c r="G94" s="16" t="s">
        <v>176</v>
      </c>
      <c r="H94" s="16" t="s">
        <v>220</v>
      </c>
      <c r="I94" s="20">
        <v>35</v>
      </c>
      <c r="J94" s="21">
        <v>20</v>
      </c>
      <c r="K94" s="21">
        <v>700</v>
      </c>
    </row>
    <row r="95" s="4" customFormat="1" ht="14.25" customHeight="1" spans="1:11">
      <c r="A95" s="14">
        <v>92</v>
      </c>
      <c r="B95" s="15" t="str">
        <f>VLOOKUP(A:A,'[1]月在岗人员（原表）'!A:B,2,FALSE)</f>
        <v>域城镇</v>
      </c>
      <c r="C95" s="15" t="str">
        <f>VLOOKUP(A:A,'[1]月在岗人员（原表）'!A:C,3,FALSE)</f>
        <v>茜草</v>
      </c>
      <c r="D95" s="15" t="str">
        <f>VLOOKUP(A:A,'[1]月在岗人员（原表）'!A:D,4,FALSE)</f>
        <v>钱升来</v>
      </c>
      <c r="E95" s="16" t="s">
        <v>246</v>
      </c>
      <c r="F95" s="16">
        <v>50</v>
      </c>
      <c r="G95" s="16" t="s">
        <v>171</v>
      </c>
      <c r="H95" s="16" t="s">
        <v>220</v>
      </c>
      <c r="I95" s="20">
        <v>35</v>
      </c>
      <c r="J95" s="21">
        <v>20</v>
      </c>
      <c r="K95" s="21">
        <v>700</v>
      </c>
    </row>
    <row r="96" s="4" customFormat="1" ht="14.25" customHeight="1" spans="1:11">
      <c r="A96" s="14">
        <v>93</v>
      </c>
      <c r="B96" s="15" t="str">
        <f>VLOOKUP(A:A,'[1]月在岗人员（原表）'!A:B,2,FALSE)</f>
        <v>域城镇</v>
      </c>
      <c r="C96" s="15" t="str">
        <f>VLOOKUP(A:A,'[1]月在岗人员（原表）'!A:C,3,FALSE)</f>
        <v>李芽</v>
      </c>
      <c r="D96" s="15" t="str">
        <f>VLOOKUP(A:A,'[1]月在岗人员（原表）'!A:D,4,FALSE)</f>
        <v>宋翠玲</v>
      </c>
      <c r="E96" s="16" t="s">
        <v>247</v>
      </c>
      <c r="F96" s="16">
        <v>61</v>
      </c>
      <c r="G96" s="16" t="s">
        <v>176</v>
      </c>
      <c r="H96" s="16" t="s">
        <v>220</v>
      </c>
      <c r="I96" s="20">
        <v>35</v>
      </c>
      <c r="J96" s="21">
        <v>20</v>
      </c>
      <c r="K96" s="21">
        <v>700</v>
      </c>
    </row>
    <row r="97" s="4" customFormat="1" ht="14.25" customHeight="1" spans="1:11">
      <c r="A97" s="14">
        <v>94</v>
      </c>
      <c r="B97" s="15" t="str">
        <f>VLOOKUP(A:A,'[1]月在岗人员（原表）'!A:B,2,FALSE)</f>
        <v>域城镇</v>
      </c>
      <c r="C97" s="15" t="str">
        <f>VLOOKUP(A:A,'[1]月在岗人员（原表）'!A:C,3,FALSE)</f>
        <v>李芽</v>
      </c>
      <c r="D97" s="15" t="str">
        <f>VLOOKUP(A:A,'[1]月在岗人员（原表）'!A:D,4,FALSE)</f>
        <v>李福荣</v>
      </c>
      <c r="E97" s="16" t="s">
        <v>229</v>
      </c>
      <c r="F97" s="16">
        <v>60</v>
      </c>
      <c r="G97" s="16" t="s">
        <v>176</v>
      </c>
      <c r="H97" s="16" t="s">
        <v>220</v>
      </c>
      <c r="I97" s="20">
        <v>35</v>
      </c>
      <c r="J97" s="21">
        <v>20</v>
      </c>
      <c r="K97" s="21">
        <v>700</v>
      </c>
    </row>
    <row r="98" s="4" customFormat="1" ht="14.25" customHeight="1" spans="1:11">
      <c r="A98" s="14">
        <v>95</v>
      </c>
      <c r="B98" s="15" t="str">
        <f>VLOOKUP(A:A,'[1]月在岗人员（原表）'!A:B,2,FALSE)</f>
        <v>域城镇</v>
      </c>
      <c r="C98" s="15" t="str">
        <f>VLOOKUP(A:A,'[1]月在岗人员（原表）'!A:C,3,FALSE)</f>
        <v>夹山</v>
      </c>
      <c r="D98" s="15" t="str">
        <f>VLOOKUP(A:A,'[1]月在岗人员（原表）'!A:D,4,FALSE)</f>
        <v>郑元军</v>
      </c>
      <c r="E98" s="16" t="s">
        <v>248</v>
      </c>
      <c r="F98" s="16">
        <v>62</v>
      </c>
      <c r="G98" s="16" t="s">
        <v>171</v>
      </c>
      <c r="H98" s="16" t="s">
        <v>220</v>
      </c>
      <c r="I98" s="20">
        <v>35</v>
      </c>
      <c r="J98" s="21">
        <v>20</v>
      </c>
      <c r="K98" s="21">
        <v>700</v>
      </c>
    </row>
    <row r="99" s="4" customFormat="1" ht="14.25" customHeight="1" spans="1:11">
      <c r="A99" s="14">
        <v>96</v>
      </c>
      <c r="B99" s="15" t="str">
        <f>VLOOKUP(A:A,'[1]月在岗人员（原表）'!A:B,2,FALSE)</f>
        <v>域城镇</v>
      </c>
      <c r="C99" s="15" t="str">
        <f>VLOOKUP(A:A,'[1]月在岗人员（原表）'!A:C,3,FALSE)</f>
        <v>下虎</v>
      </c>
      <c r="D99" s="15" t="str">
        <f>VLOOKUP(A:A,'[1]月在岗人员（原表）'!A:D,4,FALSE)</f>
        <v>吕进平</v>
      </c>
      <c r="E99" s="16" t="s">
        <v>249</v>
      </c>
      <c r="F99" s="16">
        <v>60</v>
      </c>
      <c r="G99" s="16" t="s">
        <v>171</v>
      </c>
      <c r="H99" s="16" t="s">
        <v>220</v>
      </c>
      <c r="I99" s="20">
        <v>35</v>
      </c>
      <c r="J99" s="21">
        <v>20</v>
      </c>
      <c r="K99" s="21">
        <v>700</v>
      </c>
    </row>
    <row r="100" s="4" customFormat="1" ht="14.25" customHeight="1" spans="1:11">
      <c r="A100" s="14">
        <v>97</v>
      </c>
      <c r="B100" s="15" t="str">
        <f>VLOOKUP(A:A,'[1]月在岗人员（原表）'!A:B,2,FALSE)</f>
        <v>域城镇</v>
      </c>
      <c r="C100" s="15" t="str">
        <f>VLOOKUP(A:A,'[1]月在岗人员（原表）'!A:C,3,FALSE)</f>
        <v>上虎</v>
      </c>
      <c r="D100" s="15" t="str">
        <f>VLOOKUP(A:A,'[1]月在岗人员（原表）'!A:D,4,FALSE)</f>
        <v>李明英</v>
      </c>
      <c r="E100" s="16" t="s">
        <v>250</v>
      </c>
      <c r="F100" s="16">
        <v>57</v>
      </c>
      <c r="G100" s="16" t="s">
        <v>176</v>
      </c>
      <c r="H100" s="16" t="s">
        <v>220</v>
      </c>
      <c r="I100" s="20">
        <v>35</v>
      </c>
      <c r="J100" s="21">
        <v>20</v>
      </c>
      <c r="K100" s="21">
        <v>700</v>
      </c>
    </row>
    <row r="101" s="4" customFormat="1" ht="14.25" customHeight="1" spans="1:11">
      <c r="A101" s="14">
        <v>98</v>
      </c>
      <c r="B101" s="15" t="str">
        <f>VLOOKUP(A:A,'[1]月在岗人员（原表）'!A:B,2,FALSE)</f>
        <v>域城镇</v>
      </c>
      <c r="C101" s="15" t="str">
        <f>VLOOKUP(A:A,'[1]月在岗人员（原表）'!A:C,3,FALSE)</f>
        <v>桃花泉</v>
      </c>
      <c r="D101" s="15" t="str">
        <f>VLOOKUP(A:A,'[1]月在岗人员（原表）'!A:D,4,FALSE)</f>
        <v>房春芝</v>
      </c>
      <c r="E101" s="16" t="s">
        <v>251</v>
      </c>
      <c r="F101" s="16">
        <v>64</v>
      </c>
      <c r="G101" s="16" t="s">
        <v>176</v>
      </c>
      <c r="H101" s="16" t="s">
        <v>220</v>
      </c>
      <c r="I101" s="20">
        <v>35</v>
      </c>
      <c r="J101" s="21">
        <v>20</v>
      </c>
      <c r="K101" s="21">
        <v>700</v>
      </c>
    </row>
    <row r="102" s="4" customFormat="1" ht="14.25" customHeight="1" spans="1:11">
      <c r="A102" s="14">
        <v>99</v>
      </c>
      <c r="B102" s="15" t="str">
        <f>VLOOKUP(A:A,'[1]月在岗人员（原表）'!A:B,2,FALSE)</f>
        <v>域城镇</v>
      </c>
      <c r="C102" s="15" t="str">
        <f>VLOOKUP(A:A,'[1]月在岗人员（原表）'!A:C,3,FALSE)</f>
        <v>桃花泉</v>
      </c>
      <c r="D102" s="15" t="str">
        <f>VLOOKUP(A:A,'[1]月在岗人员（原表）'!A:D,4,FALSE)</f>
        <v>宋美婷</v>
      </c>
      <c r="E102" s="16" t="s">
        <v>252</v>
      </c>
      <c r="F102" s="16">
        <v>65</v>
      </c>
      <c r="G102" s="16" t="s">
        <v>176</v>
      </c>
      <c r="H102" s="16" t="s">
        <v>220</v>
      </c>
      <c r="I102" s="20">
        <v>35</v>
      </c>
      <c r="J102" s="21">
        <v>20</v>
      </c>
      <c r="K102" s="21">
        <v>700</v>
      </c>
    </row>
    <row r="103" s="4" customFormat="1" ht="14.25" customHeight="1" spans="1:11">
      <c r="A103" s="14">
        <v>100</v>
      </c>
      <c r="B103" s="15" t="str">
        <f>VLOOKUP(A:A,'[1]月在岗人员（原表）'!A:B,2,FALSE)</f>
        <v>域城镇</v>
      </c>
      <c r="C103" s="15" t="str">
        <f>VLOOKUP(A:A,'[1]月在岗人员（原表）'!A:C,3,FALSE)</f>
        <v>镇门峪</v>
      </c>
      <c r="D103" s="15" t="str">
        <f>VLOOKUP(A:A,'[1]月在岗人员（原表）'!A:D,4,FALSE)</f>
        <v>段贵玲</v>
      </c>
      <c r="E103" s="16" t="s">
        <v>253</v>
      </c>
      <c r="F103" s="16">
        <v>54</v>
      </c>
      <c r="G103" s="16" t="s">
        <v>176</v>
      </c>
      <c r="H103" s="16" t="s">
        <v>220</v>
      </c>
      <c r="I103" s="20">
        <v>35</v>
      </c>
      <c r="J103" s="21">
        <v>20</v>
      </c>
      <c r="K103" s="21">
        <v>700</v>
      </c>
    </row>
    <row r="104" s="4" customFormat="1" ht="14.25" customHeight="1" spans="1:11">
      <c r="A104" s="14">
        <v>101</v>
      </c>
      <c r="B104" s="15" t="str">
        <f>VLOOKUP(A:A,'[1]月在岗人员（原表）'!A:B,2,FALSE)</f>
        <v>域城镇</v>
      </c>
      <c r="C104" s="15" t="str">
        <f>VLOOKUP(A:A,'[1]月在岗人员（原表）'!A:C,3,FALSE)</f>
        <v>泽蒜峪</v>
      </c>
      <c r="D104" s="15" t="str">
        <f>VLOOKUP(A:A,'[1]月在岗人员（原表）'!A:D,4,FALSE)</f>
        <v>王红玲</v>
      </c>
      <c r="E104" s="16" t="s">
        <v>58</v>
      </c>
      <c r="F104" s="16">
        <v>49</v>
      </c>
      <c r="G104" s="16" t="s">
        <v>176</v>
      </c>
      <c r="H104" s="16" t="s">
        <v>220</v>
      </c>
      <c r="I104" s="20">
        <v>35</v>
      </c>
      <c r="J104" s="21">
        <v>20</v>
      </c>
      <c r="K104" s="21">
        <v>700</v>
      </c>
    </row>
    <row r="105" s="4" customFormat="1" ht="14.25" customHeight="1" spans="1:11">
      <c r="A105" s="14">
        <v>102</v>
      </c>
      <c r="B105" s="15" t="str">
        <f>VLOOKUP(A:A,'[1]月在岗人员（原表）'!A:B,2,FALSE)</f>
        <v>域城镇</v>
      </c>
      <c r="C105" s="15" t="str">
        <f>VLOOKUP(A:A,'[1]月在岗人员（原表）'!A:C,3,FALSE)</f>
        <v>上恶 </v>
      </c>
      <c r="D105" s="15" t="str">
        <f>VLOOKUP(A:A,'[1]月在岗人员（原表）'!A:D,4,FALSE)</f>
        <v>蒋绪泉</v>
      </c>
      <c r="E105" s="16" t="s">
        <v>254</v>
      </c>
      <c r="F105" s="16">
        <v>62</v>
      </c>
      <c r="G105" s="16" t="s">
        <v>171</v>
      </c>
      <c r="H105" s="16" t="s">
        <v>220</v>
      </c>
      <c r="I105" s="20">
        <v>35</v>
      </c>
      <c r="J105" s="21">
        <v>20</v>
      </c>
      <c r="K105" s="21">
        <v>700</v>
      </c>
    </row>
    <row r="106" s="4" customFormat="1" ht="14.25" customHeight="1" spans="1:11">
      <c r="A106" s="14">
        <v>103</v>
      </c>
      <c r="B106" s="15" t="str">
        <f>VLOOKUP(A:A,'[1]月在岗人员（原表）'!A:B,2,FALSE)</f>
        <v>域城镇</v>
      </c>
      <c r="C106" s="15" t="str">
        <f>VLOOKUP(A:A,'[1]月在岗人员（原表）'!A:C,3,FALSE)</f>
        <v>岭西</v>
      </c>
      <c r="D106" s="15" t="str">
        <f>VLOOKUP(A:A,'[1]月在岗人员（原表）'!A:D,4,FALSE)</f>
        <v>王云奎</v>
      </c>
      <c r="E106" s="16" t="s">
        <v>255</v>
      </c>
      <c r="F106" s="16">
        <v>61</v>
      </c>
      <c r="G106" s="16" t="s">
        <v>171</v>
      </c>
      <c r="H106" s="16" t="s">
        <v>220</v>
      </c>
      <c r="I106" s="20">
        <v>35</v>
      </c>
      <c r="J106" s="21">
        <v>20</v>
      </c>
      <c r="K106" s="21">
        <v>700</v>
      </c>
    </row>
    <row r="107" s="4" customFormat="1" ht="14.25" customHeight="1" spans="1:11">
      <c r="A107" s="14">
        <v>104</v>
      </c>
      <c r="B107" s="15" t="str">
        <f>VLOOKUP(A:A,'[1]月在岗人员（原表）'!A:B,2,FALSE)</f>
        <v>域城镇</v>
      </c>
      <c r="C107" s="15" t="str">
        <f>VLOOKUP(A:A,'[1]月在岗人员（原表）'!A:C,3,FALSE)</f>
        <v>岭西</v>
      </c>
      <c r="D107" s="15" t="str">
        <f>VLOOKUP(A:A,'[1]月在岗人员（原表）'!A:D,4,FALSE)</f>
        <v>张太国</v>
      </c>
      <c r="E107" s="16" t="s">
        <v>249</v>
      </c>
      <c r="F107" s="16">
        <v>61</v>
      </c>
      <c r="G107" s="16" t="s">
        <v>171</v>
      </c>
      <c r="H107" s="16" t="s">
        <v>220</v>
      </c>
      <c r="I107" s="20">
        <v>35</v>
      </c>
      <c r="J107" s="21">
        <v>20</v>
      </c>
      <c r="K107" s="21">
        <v>700</v>
      </c>
    </row>
    <row r="108" s="4" customFormat="1" ht="14.25" customHeight="1" spans="1:11">
      <c r="A108" s="14">
        <v>105</v>
      </c>
      <c r="B108" s="15" t="str">
        <f>VLOOKUP(A:A,'[1]月在岗人员（原表）'!A:B,2,FALSE)</f>
        <v>域城镇</v>
      </c>
      <c r="C108" s="15" t="str">
        <f>VLOOKUP(A:A,'[1]月在岗人员（原表）'!A:C,3,FALSE)</f>
        <v>荫柳</v>
      </c>
      <c r="D108" s="15" t="str">
        <f>VLOOKUP(A:A,'[1]月在岗人员（原表）'!A:D,4,FALSE)</f>
        <v>王伟伟</v>
      </c>
      <c r="E108" s="16" t="s">
        <v>247</v>
      </c>
      <c r="F108" s="16">
        <v>49</v>
      </c>
      <c r="G108" s="16" t="s">
        <v>176</v>
      </c>
      <c r="H108" s="16" t="s">
        <v>220</v>
      </c>
      <c r="I108" s="20">
        <v>35</v>
      </c>
      <c r="J108" s="21">
        <v>20</v>
      </c>
      <c r="K108" s="21">
        <v>700</v>
      </c>
    </row>
    <row r="109" s="4" customFormat="1" ht="14.25" customHeight="1" spans="1:11">
      <c r="A109" s="14">
        <v>106</v>
      </c>
      <c r="B109" s="15" t="str">
        <f>VLOOKUP(A:A,'[1]月在岗人员（原表）'!A:B,2,FALSE)</f>
        <v>域城镇</v>
      </c>
      <c r="C109" s="15" t="str">
        <f>VLOOKUP(A:A,'[1]月在岗人员（原表）'!A:C,3,FALSE)</f>
        <v>荫柳</v>
      </c>
      <c r="D109" s="15" t="str">
        <f>VLOOKUP(A:A,'[1]月在岗人员（原表）'!A:D,4,FALSE)</f>
        <v>赵玉芝</v>
      </c>
      <c r="E109" s="16" t="s">
        <v>256</v>
      </c>
      <c r="F109" s="16">
        <v>62</v>
      </c>
      <c r="G109" s="16" t="s">
        <v>176</v>
      </c>
      <c r="H109" s="16" t="s">
        <v>220</v>
      </c>
      <c r="I109" s="20">
        <v>35</v>
      </c>
      <c r="J109" s="21">
        <v>20</v>
      </c>
      <c r="K109" s="21">
        <v>700</v>
      </c>
    </row>
    <row r="110" s="4" customFormat="1" ht="14.25" customHeight="1" spans="1:11">
      <c r="A110" s="14">
        <v>107</v>
      </c>
      <c r="B110" s="15" t="str">
        <f>VLOOKUP(A:A,'[1]月在岗人员（原表）'!A:B,2,FALSE)</f>
        <v>域城镇</v>
      </c>
      <c r="C110" s="15" t="str">
        <f>VLOOKUP(A:A,'[1]月在岗人员（原表）'!A:C,3,FALSE)</f>
        <v>荫柳</v>
      </c>
      <c r="D110" s="15" t="str">
        <f>VLOOKUP(A:A,'[1]月在岗人员（原表）'!A:D,4,FALSE)</f>
        <v>赵先芝</v>
      </c>
      <c r="E110" s="16" t="s">
        <v>240</v>
      </c>
      <c r="F110" s="16">
        <v>57</v>
      </c>
      <c r="G110" s="16" t="s">
        <v>176</v>
      </c>
      <c r="H110" s="16" t="s">
        <v>220</v>
      </c>
      <c r="I110" s="20">
        <v>35</v>
      </c>
      <c r="J110" s="21">
        <v>20</v>
      </c>
      <c r="K110" s="21">
        <v>700</v>
      </c>
    </row>
    <row r="111" s="4" customFormat="1" ht="14.25" customHeight="1" spans="1:11">
      <c r="A111" s="14">
        <v>108</v>
      </c>
      <c r="B111" s="15" t="str">
        <f>VLOOKUP(A:A,'[1]月在岗人员（原表）'!A:B,2,FALSE)</f>
        <v>域城镇</v>
      </c>
      <c r="C111" s="15" t="str">
        <f>VLOOKUP(A:A,'[1]月在岗人员（原表）'!A:C,3,FALSE)</f>
        <v>荫柳</v>
      </c>
      <c r="D111" s="15" t="str">
        <f>VLOOKUP(A:A,'[1]月在岗人员（原表）'!A:D,4,FALSE)</f>
        <v>王素红</v>
      </c>
      <c r="E111" s="16" t="s">
        <v>257</v>
      </c>
      <c r="F111" s="16">
        <v>58</v>
      </c>
      <c r="G111" s="16" t="s">
        <v>176</v>
      </c>
      <c r="H111" s="16" t="s">
        <v>220</v>
      </c>
      <c r="I111" s="20">
        <v>35</v>
      </c>
      <c r="J111" s="21">
        <v>20</v>
      </c>
      <c r="K111" s="21">
        <v>700</v>
      </c>
    </row>
    <row r="112" s="4" customFormat="1" ht="14.25" customHeight="1" spans="1:11">
      <c r="A112" s="14">
        <v>109</v>
      </c>
      <c r="B112" s="15" t="str">
        <f>VLOOKUP(A:A,'[1]月在岗人员（原表）'!A:B,2,FALSE)</f>
        <v>域城镇</v>
      </c>
      <c r="C112" s="15" t="str">
        <f>VLOOKUP(A:A,'[1]月在岗人员（原表）'!A:C,3,FALSE)</f>
        <v>荫柳</v>
      </c>
      <c r="D112" s="15" t="str">
        <f>VLOOKUP(A:A,'[1]月在岗人员（原表）'!A:D,4,FALSE)</f>
        <v>庞凤芝</v>
      </c>
      <c r="E112" s="16" t="s">
        <v>239</v>
      </c>
      <c r="F112" s="16">
        <v>60</v>
      </c>
      <c r="G112" s="16" t="s">
        <v>176</v>
      </c>
      <c r="H112" s="16" t="s">
        <v>220</v>
      </c>
      <c r="I112" s="20">
        <v>35</v>
      </c>
      <c r="J112" s="21">
        <v>20</v>
      </c>
      <c r="K112" s="21">
        <v>700</v>
      </c>
    </row>
    <row r="113" s="4" customFormat="1" ht="14.25" customHeight="1" spans="1:11">
      <c r="A113" s="14">
        <v>110</v>
      </c>
      <c r="B113" s="15" t="str">
        <f>VLOOKUP(A:A,'[1]月在岗人员（原表）'!A:B,2,FALSE)</f>
        <v>域城镇</v>
      </c>
      <c r="C113" s="15" t="str">
        <f>VLOOKUP(A:A,'[1]月在岗人员（原表）'!A:C,3,FALSE)</f>
        <v>徐雅</v>
      </c>
      <c r="D113" s="15" t="str">
        <f>VLOOKUP(A:A,'[1]月在岗人员（原表）'!A:D,4,FALSE)</f>
        <v>郭艳芳</v>
      </c>
      <c r="E113" s="16" t="s">
        <v>258</v>
      </c>
      <c r="F113" s="16">
        <v>52</v>
      </c>
      <c r="G113" s="16" t="s">
        <v>176</v>
      </c>
      <c r="H113" s="16" t="s">
        <v>220</v>
      </c>
      <c r="I113" s="20">
        <v>35</v>
      </c>
      <c r="J113" s="21">
        <v>20</v>
      </c>
      <c r="K113" s="21">
        <v>700</v>
      </c>
    </row>
    <row r="114" s="4" customFormat="1" ht="14.25" customHeight="1" spans="1:11">
      <c r="A114" s="14">
        <v>111</v>
      </c>
      <c r="B114" s="15" t="str">
        <f>VLOOKUP(A:A,'[1]月在岗人员（原表）'!A:B,2,FALSE)</f>
        <v>域城镇</v>
      </c>
      <c r="C114" s="15" t="str">
        <f>VLOOKUP(A:A,'[1]月在岗人员（原表）'!A:C,3,FALSE)</f>
        <v>徐雅</v>
      </c>
      <c r="D114" s="15" t="str">
        <f>VLOOKUP(A:A,'[1]月在岗人员（原表）'!A:D,4,FALSE)</f>
        <v>孙爱香</v>
      </c>
      <c r="E114" s="16" t="s">
        <v>259</v>
      </c>
      <c r="F114" s="16">
        <v>62</v>
      </c>
      <c r="G114" s="16" t="s">
        <v>176</v>
      </c>
      <c r="H114" s="16" t="s">
        <v>220</v>
      </c>
      <c r="I114" s="20">
        <v>35</v>
      </c>
      <c r="J114" s="21">
        <v>20</v>
      </c>
      <c r="K114" s="21">
        <v>700</v>
      </c>
    </row>
    <row r="115" s="4" customFormat="1" ht="14.25" customHeight="1" spans="1:11">
      <c r="A115" s="14">
        <v>112</v>
      </c>
      <c r="B115" s="15" t="str">
        <f>VLOOKUP(A:A,'[1]月在岗人员（原表）'!A:B,2,FALSE)</f>
        <v>域城镇</v>
      </c>
      <c r="C115" s="15" t="str">
        <f>VLOOKUP(A:A,'[1]月在岗人员（原表）'!A:C,3,FALSE)</f>
        <v>徐雅</v>
      </c>
      <c r="D115" s="15" t="str">
        <f>VLOOKUP(A:A,'[1]月在岗人员（原表）'!A:D,4,FALSE)</f>
        <v>段秀华</v>
      </c>
      <c r="E115" s="16" t="s">
        <v>260</v>
      </c>
      <c r="F115" s="16">
        <v>65</v>
      </c>
      <c r="G115" s="16" t="s">
        <v>176</v>
      </c>
      <c r="H115" s="16" t="s">
        <v>220</v>
      </c>
      <c r="I115" s="20">
        <v>35</v>
      </c>
      <c r="J115" s="21">
        <v>20</v>
      </c>
      <c r="K115" s="21">
        <v>700</v>
      </c>
    </row>
    <row r="116" s="4" customFormat="1" ht="14.25" customHeight="1" spans="1:11">
      <c r="A116" s="14">
        <v>113</v>
      </c>
      <c r="B116" s="15" t="str">
        <f>VLOOKUP(A:A,'[1]月在岗人员（原表）'!A:B,2,FALSE)</f>
        <v>域城镇</v>
      </c>
      <c r="C116" s="15" t="str">
        <f>VLOOKUP(A:A,'[1]月在岗人员（原表）'!A:C,3,FALSE)</f>
        <v>牛角</v>
      </c>
      <c r="D116" s="15" t="str">
        <f>VLOOKUP(A:A,'[1]月在岗人员（原表）'!A:D,4,FALSE)</f>
        <v>薛忠金</v>
      </c>
      <c r="E116" s="16" t="s">
        <v>261</v>
      </c>
      <c r="F116" s="16">
        <v>64</v>
      </c>
      <c r="G116" s="16" t="s">
        <v>171</v>
      </c>
      <c r="H116" s="16" t="s">
        <v>220</v>
      </c>
      <c r="I116" s="20">
        <v>35</v>
      </c>
      <c r="J116" s="21">
        <v>20</v>
      </c>
      <c r="K116" s="21">
        <v>700</v>
      </c>
    </row>
    <row r="117" s="4" customFormat="1" ht="14.25" customHeight="1" spans="1:11">
      <c r="A117" s="14">
        <v>114</v>
      </c>
      <c r="B117" s="15" t="str">
        <f>VLOOKUP(A:A,'[1]月在岗人员（原表）'!A:B,2,FALSE)</f>
        <v>域城镇</v>
      </c>
      <c r="C117" s="15" t="str">
        <f>VLOOKUP(A:A,'[1]月在岗人员（原表）'!A:C,3,FALSE)</f>
        <v>山王庄</v>
      </c>
      <c r="D117" s="15" t="str">
        <f>VLOOKUP(A:A,'[1]月在岗人员（原表）'!A:D,4,FALSE)</f>
        <v>赵文成</v>
      </c>
      <c r="E117" s="16" t="s">
        <v>262</v>
      </c>
      <c r="F117" s="16">
        <v>62</v>
      </c>
      <c r="G117" s="16" t="s">
        <v>171</v>
      </c>
      <c r="H117" s="16" t="s">
        <v>220</v>
      </c>
      <c r="I117" s="20">
        <v>35</v>
      </c>
      <c r="J117" s="21">
        <v>20</v>
      </c>
      <c r="K117" s="21">
        <v>700</v>
      </c>
    </row>
    <row r="118" s="4" customFormat="1" ht="14.25" customHeight="1" spans="1:11">
      <c r="A118" s="14">
        <v>115</v>
      </c>
      <c r="B118" s="15" t="str">
        <f>VLOOKUP(A:A,'[1]月在岗人员（原表）'!A:B,2,FALSE)</f>
        <v>域城镇</v>
      </c>
      <c r="C118" s="15" t="str">
        <f>VLOOKUP(A:A,'[1]月在岗人员（原表）'!A:C,3,FALSE)</f>
        <v>南闫</v>
      </c>
      <c r="D118" s="15" t="str">
        <f>VLOOKUP(A:A,'[1]月在岗人员（原表）'!A:D,4,FALSE)</f>
        <v>李治明</v>
      </c>
      <c r="E118" s="16" t="s">
        <v>263</v>
      </c>
      <c r="F118" s="16">
        <v>59</v>
      </c>
      <c r="G118" s="16" t="s">
        <v>171</v>
      </c>
      <c r="H118" s="16" t="s">
        <v>220</v>
      </c>
      <c r="I118" s="20">
        <v>35</v>
      </c>
      <c r="J118" s="21">
        <v>20</v>
      </c>
      <c r="K118" s="21">
        <v>700</v>
      </c>
    </row>
    <row r="119" s="4" customFormat="1" ht="14.25" customHeight="1" spans="1:11">
      <c r="A119" s="14">
        <v>116</v>
      </c>
      <c r="B119" s="15" t="str">
        <f>VLOOKUP(A:A,'[1]月在岗人员（原表）'!A:B,2,FALSE)</f>
        <v>域城镇</v>
      </c>
      <c r="C119" s="15" t="str">
        <f>VLOOKUP(A:A,'[1]月在岗人员（原表）'!A:C,3,FALSE)</f>
        <v>南闫</v>
      </c>
      <c r="D119" s="15" t="str">
        <f>VLOOKUP(A:A,'[1]月在岗人员（原表）'!A:D,4,FALSE)</f>
        <v>李安芳</v>
      </c>
      <c r="E119" s="16" t="s">
        <v>251</v>
      </c>
      <c r="F119" s="16">
        <v>64</v>
      </c>
      <c r="G119" s="16" t="s">
        <v>176</v>
      </c>
      <c r="H119" s="16" t="s">
        <v>220</v>
      </c>
      <c r="I119" s="20">
        <v>35</v>
      </c>
      <c r="J119" s="21">
        <v>20</v>
      </c>
      <c r="K119" s="21">
        <v>700</v>
      </c>
    </row>
    <row r="120" s="4" customFormat="1" ht="14.25" customHeight="1" spans="1:11">
      <c r="A120" s="14">
        <v>117</v>
      </c>
      <c r="B120" s="15" t="str">
        <f>VLOOKUP(A:A,'[1]月在岗人员（原表）'!A:B,2,FALSE)</f>
        <v>域城镇</v>
      </c>
      <c r="C120" s="15" t="str">
        <f>VLOOKUP(A:A,'[1]月在岗人员（原表）'!A:C,3,FALSE)</f>
        <v>东流泉</v>
      </c>
      <c r="D120" s="15" t="str">
        <f>VLOOKUP(A:A,'[1]月在岗人员（原表）'!A:D,4,FALSE)</f>
        <v>刘志昌</v>
      </c>
      <c r="E120" s="16" t="s">
        <v>231</v>
      </c>
      <c r="F120" s="16">
        <v>62</v>
      </c>
      <c r="G120" s="16" t="s">
        <v>171</v>
      </c>
      <c r="H120" s="16" t="s">
        <v>220</v>
      </c>
      <c r="I120" s="20">
        <v>35</v>
      </c>
      <c r="J120" s="21">
        <v>20</v>
      </c>
      <c r="K120" s="21">
        <v>700</v>
      </c>
    </row>
    <row r="121" s="4" customFormat="1" ht="14.25" customHeight="1" spans="1:11">
      <c r="A121" s="14">
        <v>118</v>
      </c>
      <c r="B121" s="15" t="str">
        <f>VLOOKUP(A:A,'[1]月在岗人员（原表）'!A:B,2,FALSE)</f>
        <v>域城镇</v>
      </c>
      <c r="C121" s="15" t="str">
        <f>VLOOKUP(A:A,'[1]月在岗人员（原表）'!A:C,3,FALSE)</f>
        <v>石门</v>
      </c>
      <c r="D121" s="15" t="str">
        <f>VLOOKUP(A:A,'[1]月在岗人员（原表）'!A:D,4,FALSE)</f>
        <v>孙兆刚</v>
      </c>
      <c r="E121" s="16" t="s">
        <v>244</v>
      </c>
      <c r="F121" s="16">
        <v>57</v>
      </c>
      <c r="G121" s="16" t="s">
        <v>171</v>
      </c>
      <c r="H121" s="16" t="s">
        <v>220</v>
      </c>
      <c r="I121" s="20">
        <v>35</v>
      </c>
      <c r="J121" s="21">
        <v>20</v>
      </c>
      <c r="K121" s="21">
        <v>700</v>
      </c>
    </row>
    <row r="122" s="4" customFormat="1" ht="14.25" customHeight="1" spans="1:11">
      <c r="A122" s="14">
        <v>119</v>
      </c>
      <c r="B122" s="15" t="str">
        <f>VLOOKUP(A:A,'[1]月在岗人员（原表）'!A:B,2,FALSE)</f>
        <v>域城镇</v>
      </c>
      <c r="C122" s="15" t="str">
        <f>VLOOKUP(A:A,'[1]月在岗人员（原表）'!A:C,3,FALSE)</f>
        <v>石门</v>
      </c>
      <c r="D122" s="15" t="str">
        <f>VLOOKUP(A:A,'[1]月在岗人员（原表）'!A:D,4,FALSE)</f>
        <v>  刘爱清</v>
      </c>
      <c r="E122" s="16" t="s">
        <v>58</v>
      </c>
      <c r="F122" s="16">
        <v>55</v>
      </c>
      <c r="G122" s="16" t="s">
        <v>176</v>
      </c>
      <c r="H122" s="16" t="s">
        <v>220</v>
      </c>
      <c r="I122" s="20">
        <v>35</v>
      </c>
      <c r="J122" s="21">
        <v>20</v>
      </c>
      <c r="K122" s="21">
        <v>700</v>
      </c>
    </row>
    <row r="123" s="4" customFormat="1" ht="14.25" customHeight="1" spans="1:11">
      <c r="A123" s="14">
        <v>120</v>
      </c>
      <c r="B123" s="15" t="str">
        <f>VLOOKUP(A:A,'[1]月在岗人员（原表）'!A:B,2,FALSE)</f>
        <v>域城镇</v>
      </c>
      <c r="C123" s="15" t="str">
        <f>VLOOKUP(A:A,'[1]月在岗人员（原表）'!A:C,3,FALSE)</f>
        <v>西北峪</v>
      </c>
      <c r="D123" s="15" t="str">
        <f>VLOOKUP(A:A,'[1]月在岗人员（原表）'!A:D,4,FALSE)</f>
        <v>王玉贞</v>
      </c>
      <c r="E123" s="16" t="s">
        <v>264</v>
      </c>
      <c r="F123" s="16">
        <v>60</v>
      </c>
      <c r="G123" s="16" t="s">
        <v>176</v>
      </c>
      <c r="H123" s="16" t="s">
        <v>220</v>
      </c>
      <c r="I123" s="20">
        <v>35</v>
      </c>
      <c r="J123" s="21">
        <v>20</v>
      </c>
      <c r="K123" s="21">
        <v>700</v>
      </c>
    </row>
    <row r="124" s="4" customFormat="1" ht="14.25" customHeight="1" spans="1:11">
      <c r="A124" s="14">
        <v>121</v>
      </c>
      <c r="B124" s="15" t="str">
        <f>VLOOKUP(A:A,'[1]月在岗人员（原表）'!A:B,2,FALSE)</f>
        <v>源泉镇</v>
      </c>
      <c r="C124" s="15" t="str">
        <f>VLOOKUP(A:A,'[1]月在岗人员（原表）'!A:C,3,FALSE)</f>
        <v>东崮山村</v>
      </c>
      <c r="D124" s="15" t="str">
        <f>VLOOKUP(A:A,'[1]月在岗人员（原表）'!A:D,4,FALSE)</f>
        <v>徐光会</v>
      </c>
      <c r="E124" s="16" t="s">
        <v>265</v>
      </c>
      <c r="F124" s="16">
        <v>56</v>
      </c>
      <c r="G124" s="16" t="s">
        <v>176</v>
      </c>
      <c r="H124" s="16" t="s">
        <v>266</v>
      </c>
      <c r="I124" s="20">
        <v>35</v>
      </c>
      <c r="J124" s="21">
        <v>20</v>
      </c>
      <c r="K124" s="21">
        <v>700</v>
      </c>
    </row>
    <row r="125" s="4" customFormat="1" ht="14.25" customHeight="1" spans="1:11">
      <c r="A125" s="14">
        <v>122</v>
      </c>
      <c r="B125" s="15" t="str">
        <f>VLOOKUP(A:A,'[1]月在岗人员（原表）'!A:B,2,FALSE)</f>
        <v>源泉镇</v>
      </c>
      <c r="C125" s="15" t="str">
        <f>VLOOKUP(A:A,'[1]月在岗人员（原表）'!A:C,3,FALSE)</f>
        <v>东崮山村</v>
      </c>
      <c r="D125" s="15" t="str">
        <f>VLOOKUP(A:A,'[1]月在岗人员（原表）'!A:D,4,FALSE)</f>
        <v>焦立芹</v>
      </c>
      <c r="E125" s="16" t="s">
        <v>267</v>
      </c>
      <c r="F125" s="16">
        <v>62</v>
      </c>
      <c r="G125" s="16" t="s">
        <v>176</v>
      </c>
      <c r="H125" s="16" t="s">
        <v>187</v>
      </c>
      <c r="I125" s="20">
        <v>35</v>
      </c>
      <c r="J125" s="21">
        <v>20</v>
      </c>
      <c r="K125" s="21">
        <v>700</v>
      </c>
    </row>
    <row r="126" s="4" customFormat="1" ht="14.25" customHeight="1" spans="1:11">
      <c r="A126" s="14">
        <v>123</v>
      </c>
      <c r="B126" s="15" t="str">
        <f>VLOOKUP(A:A,'[1]月在岗人员（原表）'!A:B,2,FALSE)</f>
        <v>源泉镇</v>
      </c>
      <c r="C126" s="15" t="str">
        <f>VLOOKUP(A:A,'[1]月在岗人员（原表）'!A:C,3,FALSE)</f>
        <v>麻庄村</v>
      </c>
      <c r="D126" s="15" t="str">
        <f>VLOOKUP(A:A,'[1]月在岗人员（原表）'!A:D,4,FALSE)</f>
        <v>张德军</v>
      </c>
      <c r="E126" s="16" t="s">
        <v>268</v>
      </c>
      <c r="F126" s="16">
        <v>61</v>
      </c>
      <c r="G126" s="16" t="s">
        <v>171</v>
      </c>
      <c r="H126" s="16" t="s">
        <v>266</v>
      </c>
      <c r="I126" s="20">
        <v>35</v>
      </c>
      <c r="J126" s="21">
        <v>20</v>
      </c>
      <c r="K126" s="21">
        <v>700</v>
      </c>
    </row>
    <row r="127" s="4" customFormat="1" ht="14.25" customHeight="1" spans="1:11">
      <c r="A127" s="14">
        <v>124</v>
      </c>
      <c r="B127" s="15" t="str">
        <f>VLOOKUP(A:A,'[1]月在岗人员（原表）'!A:B,2,FALSE)</f>
        <v>源泉镇</v>
      </c>
      <c r="C127" s="15" t="str">
        <f>VLOOKUP(A:A,'[1]月在岗人员（原表）'!A:C,3,FALSE)</f>
        <v>麻庄村</v>
      </c>
      <c r="D127" s="15" t="str">
        <f>VLOOKUP(A:A,'[1]月在岗人员（原表）'!A:D,4,FALSE)</f>
        <v>郝绪英</v>
      </c>
      <c r="E127" s="16" t="s">
        <v>269</v>
      </c>
      <c r="F127" s="16">
        <v>58</v>
      </c>
      <c r="G127" s="16" t="s">
        <v>176</v>
      </c>
      <c r="H127" s="16" t="s">
        <v>172</v>
      </c>
      <c r="I127" s="20">
        <v>35</v>
      </c>
      <c r="J127" s="21">
        <v>20</v>
      </c>
      <c r="K127" s="21">
        <v>700</v>
      </c>
    </row>
    <row r="128" s="4" customFormat="1" ht="14.25" customHeight="1" spans="1:11">
      <c r="A128" s="14">
        <v>125</v>
      </c>
      <c r="B128" s="15" t="str">
        <f>VLOOKUP(A:A,'[1]月在岗人员（原表）'!A:B,2,FALSE)</f>
        <v>源泉镇</v>
      </c>
      <c r="C128" s="15" t="str">
        <f>VLOOKUP(A:A,'[1]月在岗人员（原表）'!A:C,3,FALSE)</f>
        <v>麻庄村</v>
      </c>
      <c r="D128" s="15" t="str">
        <f>VLOOKUP(A:A,'[1]月在岗人员（原表）'!A:D,4,FALSE)</f>
        <v>董以娇</v>
      </c>
      <c r="E128" s="16" t="s">
        <v>270</v>
      </c>
      <c r="F128" s="16">
        <v>59</v>
      </c>
      <c r="G128" s="16" t="s">
        <v>176</v>
      </c>
      <c r="H128" s="16" t="s">
        <v>187</v>
      </c>
      <c r="I128" s="20">
        <v>35</v>
      </c>
      <c r="J128" s="21">
        <v>20</v>
      </c>
      <c r="K128" s="21">
        <v>700</v>
      </c>
    </row>
    <row r="129" s="4" customFormat="1" ht="14.25" customHeight="1" spans="1:11">
      <c r="A129" s="14">
        <v>126</v>
      </c>
      <c r="B129" s="15" t="str">
        <f>VLOOKUP(A:A,'[1]月在岗人员（原表）'!A:B,2,FALSE)</f>
        <v>源泉镇</v>
      </c>
      <c r="C129" s="15" t="str">
        <f>VLOOKUP(A:A,'[1]月在岗人员（原表）'!A:C,3,FALSE)</f>
        <v>岳东村</v>
      </c>
      <c r="D129" s="15" t="str">
        <f>VLOOKUP(A:A,'[1]月在岗人员（原表）'!A:D,4,FALSE)</f>
        <v>高旭刚</v>
      </c>
      <c r="E129" s="16" t="s">
        <v>271</v>
      </c>
      <c r="F129" s="16">
        <v>56</v>
      </c>
      <c r="G129" s="16" t="s">
        <v>171</v>
      </c>
      <c r="H129" s="16" t="s">
        <v>266</v>
      </c>
      <c r="I129" s="20">
        <v>35</v>
      </c>
      <c r="J129" s="21">
        <v>20</v>
      </c>
      <c r="K129" s="21">
        <v>700</v>
      </c>
    </row>
    <row r="130" s="4" customFormat="1" ht="14.25" customHeight="1" spans="1:11">
      <c r="A130" s="14">
        <v>127</v>
      </c>
      <c r="B130" s="15" t="str">
        <f>VLOOKUP(A:A,'[1]月在岗人员（原表）'!A:B,2,FALSE)</f>
        <v>源泉镇</v>
      </c>
      <c r="C130" s="15" t="str">
        <f>VLOOKUP(A:A,'[1]月在岗人员（原表）'!A:C,3,FALSE)</f>
        <v>岳东村</v>
      </c>
      <c r="D130" s="15" t="str">
        <f>VLOOKUP(A:A,'[1]月在岗人员（原表）'!A:D,4,FALSE)</f>
        <v>马登爱</v>
      </c>
      <c r="E130" s="16" t="s">
        <v>272</v>
      </c>
      <c r="F130" s="16">
        <v>60</v>
      </c>
      <c r="G130" s="16" t="s">
        <v>176</v>
      </c>
      <c r="H130" s="16" t="s">
        <v>187</v>
      </c>
      <c r="I130" s="20">
        <v>35</v>
      </c>
      <c r="J130" s="21">
        <v>20</v>
      </c>
      <c r="K130" s="21">
        <v>700</v>
      </c>
    </row>
    <row r="131" s="4" customFormat="1" ht="14.25" customHeight="1" spans="1:11">
      <c r="A131" s="14">
        <v>128</v>
      </c>
      <c r="B131" s="15" t="str">
        <f>VLOOKUP(A:A,'[1]月在岗人员（原表）'!A:B,2,FALSE)</f>
        <v>源泉镇</v>
      </c>
      <c r="C131" s="15" t="str">
        <f>VLOOKUP(A:A,'[1]月在岗人员（原表）'!A:C,3,FALSE)</f>
        <v>北崮山村</v>
      </c>
      <c r="D131" s="15" t="str">
        <f>VLOOKUP(A:A,'[1]月在岗人员（原表）'!A:D,4,FALSE)</f>
        <v>王耐泉</v>
      </c>
      <c r="E131" s="16" t="s">
        <v>273</v>
      </c>
      <c r="F131" s="16">
        <v>58</v>
      </c>
      <c r="G131" s="16" t="s">
        <v>171</v>
      </c>
      <c r="H131" s="16" t="s">
        <v>266</v>
      </c>
      <c r="I131" s="20">
        <v>35</v>
      </c>
      <c r="J131" s="21">
        <v>20</v>
      </c>
      <c r="K131" s="21">
        <v>700</v>
      </c>
    </row>
    <row r="132" s="4" customFormat="1" ht="14.25" customHeight="1" spans="1:11">
      <c r="A132" s="14">
        <v>129</v>
      </c>
      <c r="B132" s="15" t="str">
        <f>VLOOKUP(A:A,'[1]月在岗人员（原表）'!A:B,2,FALSE)</f>
        <v>源泉镇</v>
      </c>
      <c r="C132" s="15" t="str">
        <f>VLOOKUP(A:A,'[1]月在岗人员（原表）'!A:C,3,FALSE)</f>
        <v>北崮山村</v>
      </c>
      <c r="D132" s="15" t="str">
        <f>VLOOKUP(A:A,'[1]月在岗人员（原表）'!A:D,4,FALSE)</f>
        <v>李城香</v>
      </c>
      <c r="E132" s="16" t="s">
        <v>274</v>
      </c>
      <c r="F132" s="16">
        <v>57</v>
      </c>
      <c r="G132" s="16" t="s">
        <v>176</v>
      </c>
      <c r="H132" s="16" t="s">
        <v>187</v>
      </c>
      <c r="I132" s="20">
        <v>35</v>
      </c>
      <c r="J132" s="21">
        <v>20</v>
      </c>
      <c r="K132" s="21">
        <v>700</v>
      </c>
    </row>
    <row r="133" s="4" customFormat="1" ht="14.25" customHeight="1" spans="1:11">
      <c r="A133" s="14">
        <v>130</v>
      </c>
      <c r="B133" s="15" t="str">
        <f>VLOOKUP(A:A,'[1]月在岗人员（原表）'!A:B,2,FALSE)</f>
        <v>源泉镇</v>
      </c>
      <c r="C133" s="15" t="str">
        <f>VLOOKUP(A:A,'[1]月在岗人员（原表）'!A:C,3,FALSE)</f>
        <v>北崮山村</v>
      </c>
      <c r="D133" s="15" t="str">
        <f>VLOOKUP(A:A,'[1]月在岗人员（原表）'!A:D,4,FALSE)</f>
        <v>焦军艳</v>
      </c>
      <c r="E133" s="16" t="s">
        <v>275</v>
      </c>
      <c r="F133" s="16">
        <v>58</v>
      </c>
      <c r="G133" s="16" t="s">
        <v>176</v>
      </c>
      <c r="H133" s="16" t="s">
        <v>172</v>
      </c>
      <c r="I133" s="20">
        <v>35</v>
      </c>
      <c r="J133" s="21">
        <v>20</v>
      </c>
      <c r="K133" s="21">
        <v>700</v>
      </c>
    </row>
    <row r="134" s="4" customFormat="1" ht="14.25" customHeight="1" spans="1:11">
      <c r="A134" s="14">
        <v>131</v>
      </c>
      <c r="B134" s="15" t="str">
        <f>VLOOKUP(A:A,'[1]月在岗人员（原表）'!A:B,2,FALSE)</f>
        <v>源泉镇</v>
      </c>
      <c r="C134" s="15" t="str">
        <f>VLOOKUP(A:A,'[1]月在岗人员（原表）'!A:C,3,FALSE)</f>
        <v>北崮山村</v>
      </c>
      <c r="D134" s="15" t="str">
        <f>VLOOKUP(A:A,'[1]月在岗人员（原表）'!A:D,4,FALSE)</f>
        <v>李琴</v>
      </c>
      <c r="E134" s="16" t="s">
        <v>276</v>
      </c>
      <c r="F134" s="16">
        <v>59</v>
      </c>
      <c r="G134" s="16" t="s">
        <v>176</v>
      </c>
      <c r="H134" s="16" t="s">
        <v>172</v>
      </c>
      <c r="I134" s="20">
        <v>35</v>
      </c>
      <c r="J134" s="21">
        <v>20</v>
      </c>
      <c r="K134" s="21">
        <v>700</v>
      </c>
    </row>
    <row r="135" s="4" customFormat="1" ht="14.25" customHeight="1" spans="1:11">
      <c r="A135" s="14">
        <v>132</v>
      </c>
      <c r="B135" s="15" t="str">
        <f>VLOOKUP(A:A,'[1]月在岗人员（原表）'!A:B,2,FALSE)</f>
        <v>源泉镇</v>
      </c>
      <c r="C135" s="15" t="str">
        <f>VLOOKUP(A:A,'[1]月在岗人员（原表）'!A:C,3,FALSE)</f>
        <v>东高村</v>
      </c>
      <c r="D135" s="15" t="str">
        <f>VLOOKUP(A:A,'[1]月在岗人员（原表）'!A:D,4,FALSE)</f>
        <v>亓庆翠</v>
      </c>
      <c r="E135" s="16" t="s">
        <v>277</v>
      </c>
      <c r="F135" s="16">
        <v>64</v>
      </c>
      <c r="G135" s="16" t="s">
        <v>176</v>
      </c>
      <c r="H135" s="16" t="s">
        <v>266</v>
      </c>
      <c r="I135" s="20">
        <v>35</v>
      </c>
      <c r="J135" s="21">
        <v>20</v>
      </c>
      <c r="K135" s="21">
        <v>700</v>
      </c>
    </row>
    <row r="136" s="4" customFormat="1" ht="14.25" customHeight="1" spans="1:11">
      <c r="A136" s="14">
        <v>133</v>
      </c>
      <c r="B136" s="15" t="str">
        <f>VLOOKUP(A:A,'[1]月在岗人员（原表）'!A:B,2,FALSE)</f>
        <v>源泉镇</v>
      </c>
      <c r="C136" s="15" t="str">
        <f>VLOOKUP(A:A,'[1]月在岗人员（原表）'!A:C,3,FALSE)</f>
        <v>东高村</v>
      </c>
      <c r="D136" s="15" t="str">
        <f>VLOOKUP(A:A,'[1]月在岗人员（原表）'!A:D,4,FALSE)</f>
        <v>赵锦国</v>
      </c>
      <c r="E136" s="16" t="s">
        <v>278</v>
      </c>
      <c r="F136" s="16">
        <v>58</v>
      </c>
      <c r="G136" s="16" t="s">
        <v>171</v>
      </c>
      <c r="H136" s="16" t="s">
        <v>187</v>
      </c>
      <c r="I136" s="20">
        <v>35</v>
      </c>
      <c r="J136" s="21">
        <v>20</v>
      </c>
      <c r="K136" s="21">
        <v>700</v>
      </c>
    </row>
    <row r="137" s="4" customFormat="1" ht="14.25" customHeight="1" spans="1:11">
      <c r="A137" s="14">
        <v>134</v>
      </c>
      <c r="B137" s="15" t="str">
        <f>VLOOKUP(A:A,'[1]月在岗人员（原表）'!A:B,2,FALSE)</f>
        <v>源泉镇</v>
      </c>
      <c r="C137" s="15" t="str">
        <f>VLOOKUP(A:A,'[1]月在岗人员（原表）'!A:C,3,FALSE)</f>
        <v>西山村</v>
      </c>
      <c r="D137" s="15" t="str">
        <f>VLOOKUP(A:A,'[1]月在岗人员（原表）'!A:D,4,FALSE)</f>
        <v>马秀风</v>
      </c>
      <c r="E137" s="16" t="s">
        <v>279</v>
      </c>
      <c r="F137" s="16">
        <v>59</v>
      </c>
      <c r="G137" s="16" t="s">
        <v>176</v>
      </c>
      <c r="H137" s="16" t="s">
        <v>187</v>
      </c>
      <c r="I137" s="20">
        <v>35</v>
      </c>
      <c r="J137" s="21">
        <v>20</v>
      </c>
      <c r="K137" s="21">
        <v>700</v>
      </c>
    </row>
    <row r="138" s="4" customFormat="1" ht="14.25" customHeight="1" spans="1:11">
      <c r="A138" s="14">
        <v>135</v>
      </c>
      <c r="B138" s="15" t="str">
        <f>VLOOKUP(A:A,'[1]月在岗人员（原表）'!A:B,2,FALSE)</f>
        <v>源泉镇</v>
      </c>
      <c r="C138" s="15" t="str">
        <f>VLOOKUP(A:A,'[1]月在岗人员（原表）'!A:C,3,FALSE)</f>
        <v>西山村</v>
      </c>
      <c r="D138" s="15" t="str">
        <f>VLOOKUP(A:A,'[1]月在岗人员（原表）'!A:D,4,FALSE)</f>
        <v>赵作柱</v>
      </c>
      <c r="E138" s="16" t="s">
        <v>280</v>
      </c>
      <c r="F138" s="16">
        <v>63</v>
      </c>
      <c r="G138" s="16" t="s">
        <v>171</v>
      </c>
      <c r="H138" s="16" t="s">
        <v>266</v>
      </c>
      <c r="I138" s="20">
        <v>35</v>
      </c>
      <c r="J138" s="21">
        <v>20</v>
      </c>
      <c r="K138" s="21">
        <v>700</v>
      </c>
    </row>
    <row r="139" s="4" customFormat="1" ht="14.25" customHeight="1" spans="1:11">
      <c r="A139" s="14">
        <v>136</v>
      </c>
      <c r="B139" s="15" t="str">
        <f>VLOOKUP(A:A,'[1]月在岗人员（原表）'!A:B,2,FALSE)</f>
        <v>源泉镇</v>
      </c>
      <c r="C139" s="15" t="str">
        <f>VLOOKUP(A:A,'[1]月在岗人员（原表）'!A:C,3,FALSE)</f>
        <v>珍珠村</v>
      </c>
      <c r="D139" s="15" t="str">
        <f>VLOOKUP(A:A,'[1]月在岗人员（原表）'!A:D,4,FALSE)</f>
        <v>岳洪忠</v>
      </c>
      <c r="E139" s="16" t="s">
        <v>281</v>
      </c>
      <c r="F139" s="16">
        <v>60</v>
      </c>
      <c r="G139" s="16" t="s">
        <v>171</v>
      </c>
      <c r="H139" s="16" t="s">
        <v>266</v>
      </c>
      <c r="I139" s="20">
        <v>35</v>
      </c>
      <c r="J139" s="21">
        <v>20</v>
      </c>
      <c r="K139" s="21">
        <v>700</v>
      </c>
    </row>
    <row r="140" s="4" customFormat="1" ht="14.25" customHeight="1" spans="1:11">
      <c r="A140" s="14">
        <v>137</v>
      </c>
      <c r="B140" s="15" t="str">
        <f>VLOOKUP(A:A,'[1]月在岗人员（原表）'!A:B,2,FALSE)</f>
        <v>源泉镇</v>
      </c>
      <c r="C140" s="15" t="str">
        <f>VLOOKUP(A:A,'[1]月在岗人员（原表）'!A:C,3,FALSE)</f>
        <v>珍珠村</v>
      </c>
      <c r="D140" s="15" t="str">
        <f>VLOOKUP(A:A,'[1]月在岗人员（原表）'!A:D,4,FALSE)</f>
        <v>柴启红</v>
      </c>
      <c r="E140" s="16" t="s">
        <v>50</v>
      </c>
      <c r="F140" s="16">
        <v>58</v>
      </c>
      <c r="G140" s="16" t="s">
        <v>176</v>
      </c>
      <c r="H140" s="16" t="s">
        <v>187</v>
      </c>
      <c r="I140" s="20">
        <v>35</v>
      </c>
      <c r="J140" s="21">
        <v>20</v>
      </c>
      <c r="K140" s="21">
        <v>700</v>
      </c>
    </row>
    <row r="141" s="4" customFormat="1" ht="14.25" customHeight="1" spans="1:11">
      <c r="A141" s="14">
        <v>138</v>
      </c>
      <c r="B141" s="15" t="str">
        <f>VLOOKUP(A:A,'[1]月在岗人员（原表）'!A:B,2,FALSE)</f>
        <v>源泉镇</v>
      </c>
      <c r="C141" s="15" t="str">
        <f>VLOOKUP(A:A,'[1]月在岗人员（原表）'!A:C,3,FALSE)</f>
        <v>南坡村</v>
      </c>
      <c r="D141" s="15" t="str">
        <f>VLOOKUP(A:A,'[1]月在岗人员（原表）'!A:D,4,FALSE)</f>
        <v>赵桂忠</v>
      </c>
      <c r="E141" s="16" t="s">
        <v>280</v>
      </c>
      <c r="F141" s="16">
        <v>57</v>
      </c>
      <c r="G141" s="16" t="s">
        <v>171</v>
      </c>
      <c r="H141" s="16" t="s">
        <v>266</v>
      </c>
      <c r="I141" s="20">
        <v>35</v>
      </c>
      <c r="J141" s="21">
        <v>20</v>
      </c>
      <c r="K141" s="21">
        <v>700</v>
      </c>
    </row>
    <row r="142" s="4" customFormat="1" ht="14.25" customHeight="1" spans="1:11">
      <c r="A142" s="14">
        <v>139</v>
      </c>
      <c r="B142" s="15" t="str">
        <f>VLOOKUP(A:A,'[1]月在岗人员（原表）'!A:B,2,FALSE)</f>
        <v>源泉镇</v>
      </c>
      <c r="C142" s="15" t="str">
        <f>VLOOKUP(A:A,'[1]月在岗人员（原表）'!A:C,3,FALSE)</f>
        <v>南坡村</v>
      </c>
      <c r="D142" s="15" t="str">
        <f>VLOOKUP(A:A,'[1]月在岗人员（原表）'!A:D,4,FALSE)</f>
        <v>陈志红</v>
      </c>
      <c r="E142" s="16" t="s">
        <v>282</v>
      </c>
      <c r="F142" s="16">
        <v>46</v>
      </c>
      <c r="G142" s="16" t="s">
        <v>176</v>
      </c>
      <c r="H142" s="16" t="s">
        <v>187</v>
      </c>
      <c r="I142" s="20">
        <v>35</v>
      </c>
      <c r="J142" s="21">
        <v>20</v>
      </c>
      <c r="K142" s="21">
        <v>700</v>
      </c>
    </row>
    <row r="143" s="4" customFormat="1" ht="14.25" customHeight="1" spans="1:11">
      <c r="A143" s="14">
        <v>140</v>
      </c>
      <c r="B143" s="15" t="str">
        <f>VLOOKUP(A:A,'[1]月在岗人员（原表）'!A:B,2,FALSE)</f>
        <v>源泉镇</v>
      </c>
      <c r="C143" s="15" t="str">
        <f>VLOOKUP(A:A,'[1]月在岗人员（原表）'!A:C,3,FALSE)</f>
        <v>黄台村</v>
      </c>
      <c r="D143" s="15" t="str">
        <f>VLOOKUP(A:A,'[1]月在岗人员（原表）'!A:D,4,FALSE)</f>
        <v>赵新明</v>
      </c>
      <c r="E143" s="16" t="s">
        <v>283</v>
      </c>
      <c r="F143" s="16">
        <v>64</v>
      </c>
      <c r="G143" s="16" t="s">
        <v>171</v>
      </c>
      <c r="H143" s="16" t="s">
        <v>266</v>
      </c>
      <c r="I143" s="20">
        <v>35</v>
      </c>
      <c r="J143" s="21">
        <v>20</v>
      </c>
      <c r="K143" s="21">
        <v>700</v>
      </c>
    </row>
    <row r="144" s="4" customFormat="1" ht="14.25" customHeight="1" spans="1:11">
      <c r="A144" s="14">
        <v>141</v>
      </c>
      <c r="B144" s="15" t="str">
        <f>VLOOKUP(A:A,'[1]月在岗人员（原表）'!A:B,2,FALSE)</f>
        <v>源泉镇</v>
      </c>
      <c r="C144" s="15" t="str">
        <f>VLOOKUP(A:A,'[1]月在岗人员（原表）'!A:C,3,FALSE)</f>
        <v>黄台村</v>
      </c>
      <c r="D144" s="15" t="str">
        <f>VLOOKUP(A:A,'[1]月在岗人员（原表）'!A:D,4,FALSE)</f>
        <v>焦念珍</v>
      </c>
      <c r="E144" s="16" t="s">
        <v>269</v>
      </c>
      <c r="F144" s="16">
        <v>61</v>
      </c>
      <c r="G144" s="16" t="s">
        <v>176</v>
      </c>
      <c r="H144" s="16" t="s">
        <v>187</v>
      </c>
      <c r="I144" s="20">
        <v>35</v>
      </c>
      <c r="J144" s="21">
        <v>20</v>
      </c>
      <c r="K144" s="21">
        <v>700</v>
      </c>
    </row>
    <row r="145" s="4" customFormat="1" ht="14.25" customHeight="1" spans="1:11">
      <c r="A145" s="14">
        <v>142</v>
      </c>
      <c r="B145" s="15" t="str">
        <f>VLOOKUP(A:A,'[1]月在岗人员（原表）'!A:B,2,FALSE)</f>
        <v>源泉镇</v>
      </c>
      <c r="C145" s="15" t="str">
        <f>VLOOKUP(A:A,'[1]月在岗人员（原表）'!A:C,3,FALSE)</f>
        <v>岱南村</v>
      </c>
      <c r="D145" s="15" t="str">
        <f>VLOOKUP(A:A,'[1]月在岗人员（原表）'!A:D,4,FALSE)</f>
        <v>王在娟</v>
      </c>
      <c r="E145" s="16" t="s">
        <v>284</v>
      </c>
      <c r="F145" s="16">
        <v>59</v>
      </c>
      <c r="G145" s="16" t="s">
        <v>176</v>
      </c>
      <c r="H145" s="16" t="s">
        <v>266</v>
      </c>
      <c r="I145" s="20">
        <v>35</v>
      </c>
      <c r="J145" s="21">
        <v>20</v>
      </c>
      <c r="K145" s="21">
        <v>700</v>
      </c>
    </row>
    <row r="146" s="4" customFormat="1" ht="14.25" customHeight="1" spans="1:11">
      <c r="A146" s="14">
        <v>143</v>
      </c>
      <c r="B146" s="15" t="str">
        <f>VLOOKUP(A:A,'[1]月在岗人员（原表）'!A:B,2,FALSE)</f>
        <v>源泉镇</v>
      </c>
      <c r="C146" s="15" t="str">
        <f>VLOOKUP(A:A,'[1]月在岗人员（原表）'!A:C,3,FALSE)</f>
        <v>岱南村</v>
      </c>
      <c r="D146" s="15" t="str">
        <f>VLOOKUP(A:A,'[1]月在岗人员（原表）'!A:D,4,FALSE)</f>
        <v>王兆友</v>
      </c>
      <c r="E146" s="16" t="s">
        <v>285</v>
      </c>
      <c r="F146" s="16">
        <v>65</v>
      </c>
      <c r="G146" s="16" t="s">
        <v>171</v>
      </c>
      <c r="H146" s="16" t="s">
        <v>187</v>
      </c>
      <c r="I146" s="20">
        <v>35</v>
      </c>
      <c r="J146" s="21">
        <v>20</v>
      </c>
      <c r="K146" s="21">
        <v>700</v>
      </c>
    </row>
    <row r="147" s="4" customFormat="1" ht="14.25" customHeight="1" spans="1:11">
      <c r="A147" s="14">
        <v>144</v>
      </c>
      <c r="B147" s="15" t="str">
        <f>VLOOKUP(A:A,'[1]月在岗人员（原表）'!A:B,2,FALSE)</f>
        <v>源泉镇</v>
      </c>
      <c r="C147" s="15" t="str">
        <f>VLOOKUP(A:A,'[1]月在岗人员（原表）'!A:C,3,FALSE)</f>
        <v>中皮村</v>
      </c>
      <c r="D147" s="15" t="str">
        <f>VLOOKUP(A:A,'[1]月在岗人员（原表）'!A:D,4,FALSE)</f>
        <v>赵新青</v>
      </c>
      <c r="E147" s="16" t="s">
        <v>50</v>
      </c>
      <c r="F147" s="16">
        <v>59</v>
      </c>
      <c r="G147" s="16" t="s">
        <v>176</v>
      </c>
      <c r="H147" s="16" t="s">
        <v>266</v>
      </c>
      <c r="I147" s="20">
        <v>35</v>
      </c>
      <c r="J147" s="21">
        <v>20</v>
      </c>
      <c r="K147" s="21">
        <v>700</v>
      </c>
    </row>
    <row r="148" s="4" customFormat="1" ht="14.25" customHeight="1" spans="1:11">
      <c r="A148" s="14">
        <v>145</v>
      </c>
      <c r="B148" s="15" t="str">
        <f>VLOOKUP(A:A,'[1]月在岗人员（原表）'!A:B,2,FALSE)</f>
        <v>源泉镇</v>
      </c>
      <c r="C148" s="15" t="str">
        <f>VLOOKUP(A:A,'[1]月在岗人员（原表）'!A:C,3,FALSE)</f>
        <v>南庄村</v>
      </c>
      <c r="D148" s="15" t="str">
        <f>VLOOKUP(A:A,'[1]月在岗人员（原表）'!A:D,4,FALSE)</f>
        <v>苏学刚</v>
      </c>
      <c r="E148" s="16" t="s">
        <v>286</v>
      </c>
      <c r="F148" s="16">
        <v>54</v>
      </c>
      <c r="G148" s="16" t="s">
        <v>171</v>
      </c>
      <c r="H148" s="16" t="s">
        <v>266</v>
      </c>
      <c r="I148" s="20">
        <v>35</v>
      </c>
      <c r="J148" s="21">
        <v>20</v>
      </c>
      <c r="K148" s="21">
        <v>700</v>
      </c>
    </row>
    <row r="149" s="4" customFormat="1" ht="14.25" customHeight="1" spans="1:11">
      <c r="A149" s="14">
        <v>146</v>
      </c>
      <c r="B149" s="15" t="str">
        <f>VLOOKUP(A:A,'[1]月在岗人员（原表）'!A:B,2,FALSE)</f>
        <v>源泉镇</v>
      </c>
      <c r="C149" s="15" t="str">
        <f>VLOOKUP(A:A,'[1]月在岗人员（原表）'!A:C,3,FALSE)</f>
        <v>南庄村</v>
      </c>
      <c r="D149" s="15" t="str">
        <f>VLOOKUP(A:A,'[1]月在岗人员（原表）'!A:D,4,FALSE)</f>
        <v>岳增珍</v>
      </c>
      <c r="E149" s="16" t="s">
        <v>287</v>
      </c>
      <c r="F149" s="16">
        <v>62</v>
      </c>
      <c r="G149" s="16" t="s">
        <v>176</v>
      </c>
      <c r="H149" s="16" t="s">
        <v>187</v>
      </c>
      <c r="I149" s="20">
        <v>35</v>
      </c>
      <c r="J149" s="21">
        <v>20</v>
      </c>
      <c r="K149" s="21">
        <v>700</v>
      </c>
    </row>
    <row r="150" s="4" customFormat="1" ht="14.25" customHeight="1" spans="1:11">
      <c r="A150" s="14">
        <v>147</v>
      </c>
      <c r="B150" s="15" t="str">
        <f>VLOOKUP(A:A,'[1]月在岗人员（原表）'!A:B,2,FALSE)</f>
        <v>源泉镇</v>
      </c>
      <c r="C150" s="15" t="str">
        <f>VLOOKUP(A:A,'[1]月在岗人员（原表）'!A:C,3,FALSE)</f>
        <v>泉河村</v>
      </c>
      <c r="D150" s="15" t="str">
        <f>VLOOKUP(A:A,'[1]月在岗人员（原表）'!A:D,4,FALSE)</f>
        <v>赵柏林</v>
      </c>
      <c r="E150" s="16" t="s">
        <v>288</v>
      </c>
      <c r="F150" s="16">
        <v>64</v>
      </c>
      <c r="G150" s="16" t="s">
        <v>171</v>
      </c>
      <c r="H150" s="16" t="s">
        <v>266</v>
      </c>
      <c r="I150" s="20">
        <v>35</v>
      </c>
      <c r="J150" s="21">
        <v>20</v>
      </c>
      <c r="K150" s="21">
        <v>700</v>
      </c>
    </row>
    <row r="151" s="4" customFormat="1" ht="14.25" customHeight="1" spans="1:11">
      <c r="A151" s="14">
        <v>148</v>
      </c>
      <c r="B151" s="15" t="str">
        <f>VLOOKUP(A:A,'[1]月在岗人员（原表）'!A:B,2,FALSE)</f>
        <v>源泉镇</v>
      </c>
      <c r="C151" s="15" t="str">
        <f>VLOOKUP(A:A,'[1]月在岗人员（原表）'!A:C,3,FALSE)</f>
        <v>泉河村</v>
      </c>
      <c r="D151" s="15" t="str">
        <f>VLOOKUP(A:A,'[1]月在岗人员（原表）'!A:D,4,FALSE)</f>
        <v>赵福生</v>
      </c>
      <c r="E151" s="16" t="s">
        <v>280</v>
      </c>
      <c r="F151" s="16">
        <v>53</v>
      </c>
      <c r="G151" s="16" t="s">
        <v>171</v>
      </c>
      <c r="H151" s="16" t="s">
        <v>187</v>
      </c>
      <c r="I151" s="20">
        <v>35</v>
      </c>
      <c r="J151" s="21">
        <v>20</v>
      </c>
      <c r="K151" s="21">
        <v>700</v>
      </c>
    </row>
    <row r="152" s="4" customFormat="1" ht="14.25" customHeight="1" spans="1:11">
      <c r="A152" s="14">
        <v>149</v>
      </c>
      <c r="B152" s="15" t="str">
        <f>VLOOKUP(A:A,'[1]月在岗人员（原表）'!A:B,2,FALSE)</f>
        <v>源泉镇</v>
      </c>
      <c r="C152" s="15" t="str">
        <f>VLOOKUP(A:A,'[1]月在岗人员（原表）'!A:C,3,FALSE)</f>
        <v>西皮村</v>
      </c>
      <c r="D152" s="15" t="str">
        <f>VLOOKUP(A:A,'[1]月在岗人员（原表）'!A:D,4,FALSE)</f>
        <v>岳惠玲</v>
      </c>
      <c r="E152" s="16" t="s">
        <v>50</v>
      </c>
      <c r="F152" s="16">
        <v>53</v>
      </c>
      <c r="G152" s="16" t="s">
        <v>176</v>
      </c>
      <c r="H152" s="16" t="s">
        <v>266</v>
      </c>
      <c r="I152" s="20">
        <v>35</v>
      </c>
      <c r="J152" s="21">
        <v>20</v>
      </c>
      <c r="K152" s="21">
        <v>700</v>
      </c>
    </row>
    <row r="153" s="4" customFormat="1" ht="14.25" customHeight="1" spans="1:11">
      <c r="A153" s="14">
        <v>150</v>
      </c>
      <c r="B153" s="15" t="str">
        <f>VLOOKUP(A:A,'[1]月在岗人员（原表）'!A:B,2,FALSE)</f>
        <v>源泉镇</v>
      </c>
      <c r="C153" s="15" t="str">
        <f>VLOOKUP(A:A,'[1]月在岗人员（原表）'!A:C,3,FALSE)</f>
        <v>西皮村</v>
      </c>
      <c r="D153" s="15" t="str">
        <f>VLOOKUP(A:A,'[1]月在岗人员（原表）'!A:D,4,FALSE)</f>
        <v>李桂英</v>
      </c>
      <c r="E153" s="16" t="s">
        <v>269</v>
      </c>
      <c r="F153" s="16">
        <v>56</v>
      </c>
      <c r="G153" s="16" t="s">
        <v>176</v>
      </c>
      <c r="H153" s="16" t="s">
        <v>187</v>
      </c>
      <c r="I153" s="20">
        <v>35</v>
      </c>
      <c r="J153" s="21">
        <v>20</v>
      </c>
      <c r="K153" s="21">
        <v>700</v>
      </c>
    </row>
    <row r="154" s="4" customFormat="1" ht="14.25" customHeight="1" spans="1:11">
      <c r="A154" s="14">
        <v>151</v>
      </c>
      <c r="B154" s="15" t="str">
        <f>VLOOKUP(A:A,'[1]月在岗人员（原表）'!A:B,2,FALSE)</f>
        <v>源泉镇</v>
      </c>
      <c r="C154" s="15" t="str">
        <f>VLOOKUP(A:A,'[1]月在岗人员（原表）'!A:C,3,FALSE)</f>
        <v>南南村</v>
      </c>
      <c r="D154" s="15" t="str">
        <f>VLOOKUP(A:A,'[1]月在岗人员（原表）'!A:D,4,FALSE)</f>
        <v>殷传忠</v>
      </c>
      <c r="E154" s="16" t="s">
        <v>273</v>
      </c>
      <c r="F154" s="16">
        <v>64</v>
      </c>
      <c r="G154" s="16" t="s">
        <v>171</v>
      </c>
      <c r="H154" s="16" t="s">
        <v>187</v>
      </c>
      <c r="I154" s="20">
        <v>35</v>
      </c>
      <c r="J154" s="21">
        <v>20</v>
      </c>
      <c r="K154" s="21">
        <v>700</v>
      </c>
    </row>
    <row r="155" s="4" customFormat="1" ht="14.25" customHeight="1" spans="1:11">
      <c r="A155" s="14">
        <v>152</v>
      </c>
      <c r="B155" s="15" t="str">
        <f>VLOOKUP(A:A,'[1]月在岗人员（原表）'!A:B,2,FALSE)</f>
        <v>源泉镇</v>
      </c>
      <c r="C155" s="15" t="str">
        <f>VLOOKUP(A:A,'[1]月在岗人员（原表）'!A:C,3,FALSE)</f>
        <v>南南村</v>
      </c>
      <c r="D155" s="15" t="str">
        <f>VLOOKUP(A:A,'[1]月在岗人员（原表）'!A:D,4,FALSE)</f>
        <v>李芹</v>
      </c>
      <c r="E155" s="16" t="s">
        <v>289</v>
      </c>
      <c r="F155" s="16">
        <v>60</v>
      </c>
      <c r="G155" s="16" t="s">
        <v>176</v>
      </c>
      <c r="H155" s="16" t="s">
        <v>172</v>
      </c>
      <c r="I155" s="20">
        <v>35</v>
      </c>
      <c r="J155" s="21">
        <v>20</v>
      </c>
      <c r="K155" s="21">
        <v>700</v>
      </c>
    </row>
    <row r="156" s="4" customFormat="1" ht="14.25" customHeight="1" spans="1:11">
      <c r="A156" s="14">
        <v>153</v>
      </c>
      <c r="B156" s="15" t="str">
        <f>VLOOKUP(A:A,'[1]月在岗人员（原表）'!A:B,2,FALSE)</f>
        <v>源泉镇</v>
      </c>
      <c r="C156" s="15" t="str">
        <f>VLOOKUP(A:A,'[1]月在岗人员（原表）'!A:C,3,FALSE)</f>
        <v>南南村</v>
      </c>
      <c r="D156" s="15" t="str">
        <f>VLOOKUP(A:A,'[1]月在岗人员（原表）'!A:D,4,FALSE)</f>
        <v>赵燕</v>
      </c>
      <c r="E156" s="16" t="s">
        <v>71</v>
      </c>
      <c r="F156" s="16">
        <v>52</v>
      </c>
      <c r="G156" s="16" t="s">
        <v>176</v>
      </c>
      <c r="H156" s="16" t="s">
        <v>266</v>
      </c>
      <c r="I156" s="20">
        <v>35</v>
      </c>
      <c r="J156" s="21">
        <v>20</v>
      </c>
      <c r="K156" s="21">
        <v>700</v>
      </c>
    </row>
    <row r="157" s="4" customFormat="1" ht="14.25" customHeight="1" spans="1:11">
      <c r="A157" s="14">
        <v>154</v>
      </c>
      <c r="B157" s="15" t="str">
        <f>VLOOKUP(A:A,'[1]月在岗人员（原表）'!A:B,2,FALSE)</f>
        <v>源泉镇</v>
      </c>
      <c r="C157" s="15" t="str">
        <f>VLOOKUP(A:A,'[1]月在岗人员（原表）'!A:C,3,FALSE)</f>
        <v>岱西村</v>
      </c>
      <c r="D157" s="15" t="str">
        <f>VLOOKUP(A:A,'[1]月在岗人员（原表）'!A:D,4,FALSE)</f>
        <v>翟慎玲</v>
      </c>
      <c r="E157" s="16" t="s">
        <v>290</v>
      </c>
      <c r="F157" s="16">
        <v>62</v>
      </c>
      <c r="G157" s="16" t="s">
        <v>176</v>
      </c>
      <c r="H157" s="16" t="s">
        <v>266</v>
      </c>
      <c r="I157" s="20">
        <v>35</v>
      </c>
      <c r="J157" s="21">
        <v>20</v>
      </c>
      <c r="K157" s="21">
        <v>700</v>
      </c>
    </row>
    <row r="158" s="4" customFormat="1" ht="14.25" customHeight="1" spans="1:11">
      <c r="A158" s="14">
        <v>155</v>
      </c>
      <c r="B158" s="15" t="str">
        <f>VLOOKUP(A:A,'[1]月在岗人员（原表）'!A:B,2,FALSE)</f>
        <v>源泉镇</v>
      </c>
      <c r="C158" s="15" t="str">
        <f>VLOOKUP(A:A,'[1]月在岗人员（原表）'!A:C,3,FALSE)</f>
        <v>岱西村</v>
      </c>
      <c r="D158" s="15" t="str">
        <f>VLOOKUP(A:A,'[1]月在岗人员（原表）'!A:D,4,FALSE)</f>
        <v>岳秀喜</v>
      </c>
      <c r="E158" s="16" t="s">
        <v>291</v>
      </c>
      <c r="F158" s="16">
        <v>62</v>
      </c>
      <c r="G158" s="16" t="s">
        <v>176</v>
      </c>
      <c r="H158" s="16" t="s">
        <v>187</v>
      </c>
      <c r="I158" s="20">
        <v>35</v>
      </c>
      <c r="J158" s="21">
        <v>20</v>
      </c>
      <c r="K158" s="21">
        <v>700</v>
      </c>
    </row>
    <row r="159" s="4" customFormat="1" ht="14.25" customHeight="1" spans="1:11">
      <c r="A159" s="14">
        <v>156</v>
      </c>
      <c r="B159" s="15" t="str">
        <f>VLOOKUP(A:A,'[1]月在岗人员（原表）'!A:B,2,FALSE)</f>
        <v>源泉镇</v>
      </c>
      <c r="C159" s="15" t="str">
        <f>VLOOKUP(A:A,'[1]月在岗人员（原表）'!A:C,3,FALSE)</f>
        <v>岱东村</v>
      </c>
      <c r="D159" s="15" t="str">
        <f>VLOOKUP(A:A,'[1]月在岗人员（原表）'!A:D,4,FALSE)</f>
        <v>马昌凤</v>
      </c>
      <c r="E159" s="16" t="s">
        <v>292</v>
      </c>
      <c r="F159" s="16">
        <v>61</v>
      </c>
      <c r="G159" s="16" t="s">
        <v>176</v>
      </c>
      <c r="H159" s="16" t="s">
        <v>266</v>
      </c>
      <c r="I159" s="20">
        <v>35</v>
      </c>
      <c r="J159" s="21">
        <v>20</v>
      </c>
      <c r="K159" s="21">
        <v>700</v>
      </c>
    </row>
    <row r="160" s="4" customFormat="1" ht="14.25" customHeight="1" spans="1:11">
      <c r="A160" s="14">
        <v>157</v>
      </c>
      <c r="B160" s="15" t="str">
        <f>VLOOKUP(A:A,'[1]月在岗人员（原表）'!A:B,2,FALSE)</f>
        <v>源泉镇</v>
      </c>
      <c r="C160" s="15" t="str">
        <f>VLOOKUP(A:A,'[1]月在岗人员（原表）'!A:C,3,FALSE)</f>
        <v>岱东村</v>
      </c>
      <c r="D160" s="15" t="str">
        <f>VLOOKUP(A:A,'[1]月在岗人员（原表）'!A:D,4,FALSE)</f>
        <v>李霞</v>
      </c>
      <c r="E160" s="16" t="s">
        <v>293</v>
      </c>
      <c r="F160" s="16">
        <v>62</v>
      </c>
      <c r="G160" s="16" t="s">
        <v>176</v>
      </c>
      <c r="H160" s="16" t="s">
        <v>187</v>
      </c>
      <c r="I160" s="20">
        <v>35</v>
      </c>
      <c r="J160" s="21">
        <v>20</v>
      </c>
      <c r="K160" s="21">
        <v>700</v>
      </c>
    </row>
    <row r="161" s="4" customFormat="1" ht="14.25" customHeight="1" spans="1:11">
      <c r="A161" s="14">
        <v>158</v>
      </c>
      <c r="B161" s="15" t="str">
        <f>VLOOKUP(A:A,'[1]月在岗人员（原表）'!A:B,2,FALSE)</f>
        <v>源泉镇</v>
      </c>
      <c r="C161" s="15" t="str">
        <f>VLOOKUP(A:A,'[1]月在岗人员（原表）'!A:C,3,FALSE)</f>
        <v>岱北村</v>
      </c>
      <c r="D161" s="15" t="str">
        <f>VLOOKUP(A:A,'[1]月在岗人员（原表）'!A:D,4,FALSE)</f>
        <v>刘延忠</v>
      </c>
      <c r="E161" s="16" t="s">
        <v>294</v>
      </c>
      <c r="F161" s="16">
        <v>62</v>
      </c>
      <c r="G161" s="16" t="s">
        <v>171</v>
      </c>
      <c r="H161" s="16" t="s">
        <v>266</v>
      </c>
      <c r="I161" s="20">
        <v>35</v>
      </c>
      <c r="J161" s="21">
        <v>20</v>
      </c>
      <c r="K161" s="21">
        <v>700</v>
      </c>
    </row>
    <row r="162" s="4" customFormat="1" ht="14.25" customHeight="1" spans="1:11">
      <c r="A162" s="14">
        <v>159</v>
      </c>
      <c r="B162" s="15" t="str">
        <f>VLOOKUP(A:A,'[1]月在岗人员（原表）'!A:B,2,FALSE)</f>
        <v>源泉镇</v>
      </c>
      <c r="C162" s="15" t="str">
        <f>VLOOKUP(A:A,'[1]月在岗人员（原表）'!A:C,3,FALSE)</f>
        <v>岱北村</v>
      </c>
      <c r="D162" s="15" t="str">
        <f>VLOOKUP(A:A,'[1]月在岗人员（原表）'!A:D,4,FALSE)</f>
        <v>许茂峰</v>
      </c>
      <c r="E162" s="16" t="s">
        <v>295</v>
      </c>
      <c r="F162" s="16">
        <v>54</v>
      </c>
      <c r="G162" s="16" t="s">
        <v>171</v>
      </c>
      <c r="H162" s="16" t="s">
        <v>187</v>
      </c>
      <c r="I162" s="20">
        <v>35</v>
      </c>
      <c r="J162" s="21">
        <v>20</v>
      </c>
      <c r="K162" s="21">
        <v>700</v>
      </c>
    </row>
    <row r="163" s="4" customFormat="1" ht="14.25" customHeight="1" spans="1:11">
      <c r="A163" s="14">
        <v>160</v>
      </c>
      <c r="B163" s="15" t="str">
        <f>VLOOKUP(A:A,'[1]月在岗人员（原表）'!A:B,2,FALSE)</f>
        <v>源泉镇</v>
      </c>
      <c r="C163" s="15" t="str">
        <f>VLOOKUP(A:A,'[1]月在岗人员（原表）'!A:C,3,FALSE)</f>
        <v>岱北村</v>
      </c>
      <c r="D163" s="15" t="str">
        <f>VLOOKUP(A:A,'[1]月在岗人员（原表）'!A:D,4,FALSE)</f>
        <v>焦玉芹</v>
      </c>
      <c r="E163" s="16" t="s">
        <v>296</v>
      </c>
      <c r="F163" s="16">
        <v>56</v>
      </c>
      <c r="G163" s="16" t="s">
        <v>176</v>
      </c>
      <c r="H163" s="16" t="s">
        <v>172</v>
      </c>
      <c r="I163" s="20">
        <v>35</v>
      </c>
      <c r="J163" s="21">
        <v>20</v>
      </c>
      <c r="K163" s="21">
        <v>700</v>
      </c>
    </row>
    <row r="164" s="4" customFormat="1" ht="14.25" customHeight="1" spans="1:11">
      <c r="A164" s="14">
        <v>161</v>
      </c>
      <c r="B164" s="15" t="str">
        <f>VLOOKUP(A:A,'[1]月在岗人员（原表）'!A:B,2,FALSE)</f>
        <v>源泉镇</v>
      </c>
      <c r="C164" s="15" t="str">
        <f>VLOOKUP(A:A,'[1]月在岗人员（原表）'!A:C,3,FALSE)</f>
        <v>郑家</v>
      </c>
      <c r="D164" s="15" t="str">
        <f>VLOOKUP(A:A,'[1]月在岗人员（原表）'!A:D,4,FALSE)</f>
        <v>李德娟</v>
      </c>
      <c r="E164" s="16" t="s">
        <v>297</v>
      </c>
      <c r="F164" s="16">
        <v>51</v>
      </c>
      <c r="G164" s="16" t="s">
        <v>176</v>
      </c>
      <c r="H164" s="16" t="s">
        <v>298</v>
      </c>
      <c r="I164" s="20">
        <v>35</v>
      </c>
      <c r="J164" s="21">
        <v>20</v>
      </c>
      <c r="K164" s="21">
        <v>700</v>
      </c>
    </row>
    <row r="165" s="4" customFormat="1" ht="14.25" customHeight="1" spans="1:11">
      <c r="A165" s="14">
        <v>162</v>
      </c>
      <c r="B165" s="15" t="str">
        <f>VLOOKUP(A:A,'[1]月在岗人员（原表）'!A:B,2,FALSE)</f>
        <v>源泉镇</v>
      </c>
      <c r="C165" s="15" t="str">
        <f>VLOOKUP(A:A,'[1]月在岗人员（原表）'!A:C,3,FALSE)</f>
        <v>郑家</v>
      </c>
      <c r="D165" s="15" t="str">
        <f>VLOOKUP(A:A,'[1]月在岗人员（原表）'!A:D,4,FALSE)</f>
        <v>郭端星</v>
      </c>
      <c r="E165" s="16" t="s">
        <v>299</v>
      </c>
      <c r="F165" s="16">
        <v>61</v>
      </c>
      <c r="G165" s="16" t="s">
        <v>171</v>
      </c>
      <c r="H165" s="16" t="s">
        <v>187</v>
      </c>
      <c r="I165" s="20">
        <v>35</v>
      </c>
      <c r="J165" s="21">
        <v>20</v>
      </c>
      <c r="K165" s="21">
        <v>700</v>
      </c>
    </row>
    <row r="166" s="4" customFormat="1" ht="14.25" customHeight="1" spans="1:11">
      <c r="A166" s="14">
        <v>163</v>
      </c>
      <c r="B166" s="15" t="str">
        <f>VLOOKUP(A:A,'[1]月在岗人员（原表）'!A:B,2,FALSE)</f>
        <v>源泉镇</v>
      </c>
      <c r="C166" s="15" t="str">
        <f>VLOOKUP(A:A,'[1]月在岗人员（原表）'!A:C,3,FALSE)</f>
        <v>天东村</v>
      </c>
      <c r="D166" s="15" t="str">
        <f>VLOOKUP(A:A,'[1]月在岗人员（原表）'!A:D,4,FALSE)</f>
        <v>焦春英</v>
      </c>
      <c r="E166" s="16" t="s">
        <v>300</v>
      </c>
      <c r="F166" s="16">
        <v>52</v>
      </c>
      <c r="G166" s="16" t="s">
        <v>176</v>
      </c>
      <c r="H166" s="16" t="s">
        <v>187</v>
      </c>
      <c r="I166" s="20">
        <v>35</v>
      </c>
      <c r="J166" s="21">
        <v>20</v>
      </c>
      <c r="K166" s="21">
        <v>700</v>
      </c>
    </row>
    <row r="167" s="4" customFormat="1" ht="14.25" customHeight="1" spans="1:11">
      <c r="A167" s="14">
        <v>164</v>
      </c>
      <c r="B167" s="15" t="str">
        <f>VLOOKUP(A:A,'[1]月在岗人员（原表）'!A:B,2,FALSE)</f>
        <v>源泉镇</v>
      </c>
      <c r="C167" s="15" t="str">
        <f>VLOOKUP(A:A,'[1]月在岗人员（原表）'!A:C,3,FALSE)</f>
        <v>天西村</v>
      </c>
      <c r="D167" s="15" t="str">
        <f>VLOOKUP(A:A,'[1]月在岗人员（原表）'!A:D,4,FALSE)</f>
        <v>焦守恒</v>
      </c>
      <c r="E167" s="16" t="s">
        <v>301</v>
      </c>
      <c r="F167" s="16">
        <v>62</v>
      </c>
      <c r="G167" s="16" t="s">
        <v>171</v>
      </c>
      <c r="H167" s="16" t="s">
        <v>187</v>
      </c>
      <c r="I167" s="20">
        <v>35</v>
      </c>
      <c r="J167" s="21">
        <v>20</v>
      </c>
      <c r="K167" s="21">
        <v>700</v>
      </c>
    </row>
    <row r="168" s="4" customFormat="1" ht="14.25" customHeight="1" spans="1:11">
      <c r="A168" s="14">
        <v>165</v>
      </c>
      <c r="B168" s="15" t="str">
        <f>VLOOKUP(A:A,'[1]月在岗人员（原表）'!A:B,2,FALSE)</f>
        <v>源泉镇</v>
      </c>
      <c r="C168" s="15" t="str">
        <f>VLOOKUP(A:A,'[1]月在岗人员（原表）'!A:C,3,FALSE)</f>
        <v>天西村</v>
      </c>
      <c r="D168" s="15" t="str">
        <f>VLOOKUP(A:A,'[1]月在岗人员（原表）'!A:D,4,FALSE)</f>
        <v>焦霞</v>
      </c>
      <c r="E168" s="16" t="s">
        <v>302</v>
      </c>
      <c r="F168" s="16">
        <v>61</v>
      </c>
      <c r="G168" s="16" t="s">
        <v>176</v>
      </c>
      <c r="H168" s="16" t="s">
        <v>266</v>
      </c>
      <c r="I168" s="20">
        <v>35</v>
      </c>
      <c r="J168" s="21">
        <v>20</v>
      </c>
      <c r="K168" s="21">
        <v>700</v>
      </c>
    </row>
    <row r="169" s="4" customFormat="1" ht="14.25" customHeight="1" spans="1:11">
      <c r="A169" s="14">
        <v>166</v>
      </c>
      <c r="B169" s="15" t="str">
        <f>VLOOKUP(A:A,'[1]月在岗人员（原表）'!A:B,2,FALSE)</f>
        <v>源泉镇</v>
      </c>
      <c r="C169" s="15" t="str">
        <f>VLOOKUP(A:A,'[1]月在岗人员（原表）'!A:C,3,FALSE)</f>
        <v>岳西村</v>
      </c>
      <c r="D169" s="15" t="str">
        <f>VLOOKUP(A:A,'[1]月在岗人员（原表）'!A:D,4,FALSE)</f>
        <v>岳立华</v>
      </c>
      <c r="E169" s="16" t="s">
        <v>294</v>
      </c>
      <c r="F169" s="16">
        <v>63</v>
      </c>
      <c r="G169" s="16" t="s">
        <v>171</v>
      </c>
      <c r="H169" s="16" t="s">
        <v>266</v>
      </c>
      <c r="I169" s="20">
        <v>35</v>
      </c>
      <c r="J169" s="21">
        <v>20</v>
      </c>
      <c r="K169" s="21">
        <v>700</v>
      </c>
    </row>
    <row r="170" s="4" customFormat="1" ht="14.25" customHeight="1" spans="1:11">
      <c r="A170" s="14">
        <v>167</v>
      </c>
      <c r="B170" s="15" t="str">
        <f>VLOOKUP(A:A,'[1]月在岗人员（原表）'!A:B,2,FALSE)</f>
        <v>源泉镇</v>
      </c>
      <c r="C170" s="15" t="str">
        <f>VLOOKUP(A:A,'[1]月在岗人员（原表）'!A:C,3,FALSE)</f>
        <v>岳西村</v>
      </c>
      <c r="D170" s="15" t="str">
        <f>VLOOKUP(A:A,'[1]月在岗人员（原表）'!A:D,4,FALSE)</f>
        <v>孟庆武</v>
      </c>
      <c r="E170" s="16" t="s">
        <v>303</v>
      </c>
      <c r="F170" s="16">
        <v>46</v>
      </c>
      <c r="G170" s="16" t="s">
        <v>171</v>
      </c>
      <c r="H170" s="16" t="s">
        <v>187</v>
      </c>
      <c r="I170" s="20">
        <v>35</v>
      </c>
      <c r="J170" s="21">
        <v>20</v>
      </c>
      <c r="K170" s="21">
        <v>700</v>
      </c>
    </row>
    <row r="171" s="4" customFormat="1" ht="14.25" customHeight="1" spans="1:11">
      <c r="A171" s="14">
        <v>168</v>
      </c>
      <c r="B171" s="15" t="str">
        <f>VLOOKUP(A:A,'[1]月在岗人员（原表）'!A:B,2,FALSE)</f>
        <v>源泉镇</v>
      </c>
      <c r="C171" s="15" t="str">
        <f>VLOOKUP(A:A,'[1]月在岗人员（原表）'!A:C,3,FALSE)</f>
        <v>西高村</v>
      </c>
      <c r="D171" s="15" t="str">
        <f>VLOOKUP(A:A,'[1]月在岗人员（原表）'!A:D,4,FALSE)</f>
        <v>翟素美</v>
      </c>
      <c r="E171" s="16" t="s">
        <v>304</v>
      </c>
      <c r="F171" s="16">
        <v>59</v>
      </c>
      <c r="G171" s="16" t="s">
        <v>176</v>
      </c>
      <c r="H171" s="16" t="s">
        <v>266</v>
      </c>
      <c r="I171" s="20">
        <v>35</v>
      </c>
      <c r="J171" s="21">
        <v>20</v>
      </c>
      <c r="K171" s="21">
        <v>700</v>
      </c>
    </row>
    <row r="172" s="4" customFormat="1" ht="14.25" customHeight="1" spans="1:11">
      <c r="A172" s="14">
        <v>169</v>
      </c>
      <c r="B172" s="15" t="str">
        <f>VLOOKUP(A:A,'[1]月在岗人员（原表）'!A:B,2,FALSE)</f>
        <v>源泉镇</v>
      </c>
      <c r="C172" s="15" t="str">
        <f>VLOOKUP(A:A,'[1]月在岗人员（原表）'!A:C,3,FALSE)</f>
        <v>西高村</v>
      </c>
      <c r="D172" s="15" t="str">
        <f>VLOOKUP(A:A,'[1]月在岗人员（原表）'!A:D,4,FALSE)</f>
        <v>李安印</v>
      </c>
      <c r="E172" s="16" t="s">
        <v>305</v>
      </c>
      <c r="F172" s="16">
        <v>57</v>
      </c>
      <c r="G172" s="16" t="s">
        <v>171</v>
      </c>
      <c r="H172" s="16" t="s">
        <v>187</v>
      </c>
      <c r="I172" s="20">
        <v>35</v>
      </c>
      <c r="J172" s="21">
        <v>20</v>
      </c>
      <c r="K172" s="21">
        <v>700</v>
      </c>
    </row>
    <row r="173" s="4" customFormat="1" ht="14.25" customHeight="1" spans="1:11">
      <c r="A173" s="14">
        <v>170</v>
      </c>
      <c r="B173" s="15" t="str">
        <f>VLOOKUP(A:A,'[1]月在岗人员（原表）'!A:B,2,FALSE)</f>
        <v>源泉镇</v>
      </c>
      <c r="C173" s="15" t="str">
        <f>VLOOKUP(A:A,'[1]月在岗人员（原表）'!A:C,3,FALSE)</f>
        <v>南北村</v>
      </c>
      <c r="D173" s="15" t="str">
        <f>VLOOKUP(A:A,'[1]月在岗人员（原表）'!A:D,4,FALSE)</f>
        <v>王秀芹</v>
      </c>
      <c r="E173" s="16" t="s">
        <v>276</v>
      </c>
      <c r="F173" s="16">
        <v>64</v>
      </c>
      <c r="G173" s="16" t="s">
        <v>176</v>
      </c>
      <c r="H173" s="16" t="s">
        <v>266</v>
      </c>
      <c r="I173" s="20">
        <v>35</v>
      </c>
      <c r="J173" s="21">
        <v>20</v>
      </c>
      <c r="K173" s="21">
        <v>700</v>
      </c>
    </row>
    <row r="174" s="4" customFormat="1" ht="14.25" customHeight="1" spans="1:11">
      <c r="A174" s="14">
        <v>171</v>
      </c>
      <c r="B174" s="15" t="str">
        <f>VLOOKUP(A:A,'[1]月在岗人员（原表）'!A:B,2,FALSE)</f>
        <v>源泉镇</v>
      </c>
      <c r="C174" s="15" t="str">
        <f>VLOOKUP(A:A,'[1]月在岗人员（原表）'!A:C,3,FALSE)</f>
        <v>南北村</v>
      </c>
      <c r="D174" s="15" t="str">
        <f>VLOOKUP(A:A,'[1]月在岗人员（原表）'!A:D,4,FALSE)</f>
        <v>李心连</v>
      </c>
      <c r="E174" s="16" t="s">
        <v>303</v>
      </c>
      <c r="F174" s="16">
        <v>56</v>
      </c>
      <c r="G174" s="16" t="s">
        <v>171</v>
      </c>
      <c r="H174" s="16" t="s">
        <v>187</v>
      </c>
      <c r="I174" s="20">
        <v>35</v>
      </c>
      <c r="J174" s="21">
        <v>20</v>
      </c>
      <c r="K174" s="21">
        <v>700</v>
      </c>
    </row>
    <row r="175" s="4" customFormat="1" ht="14.25" customHeight="1" spans="1:11">
      <c r="A175" s="14">
        <v>172</v>
      </c>
      <c r="B175" s="15" t="str">
        <f>VLOOKUP(A:A,'[1]月在岗人员（原表）'!A:B,2,FALSE)</f>
        <v>石马镇</v>
      </c>
      <c r="C175" s="15" t="str">
        <f>VLOOKUP(A:A,'[1]月在岗人员（原表）'!A:C,3,FALSE)</f>
        <v>上焦村</v>
      </c>
      <c r="D175" s="15" t="str">
        <f>VLOOKUP(A:A,'[1]月在岗人员（原表）'!A:D,4,FALSE)</f>
        <v>于秀兰</v>
      </c>
      <c r="E175" s="16" t="s">
        <v>306</v>
      </c>
      <c r="F175" s="16">
        <v>61</v>
      </c>
      <c r="G175" s="16" t="s">
        <v>176</v>
      </c>
      <c r="H175" s="16" t="s">
        <v>187</v>
      </c>
      <c r="I175" s="20">
        <v>35</v>
      </c>
      <c r="J175" s="21">
        <v>20</v>
      </c>
      <c r="K175" s="21">
        <v>700</v>
      </c>
    </row>
    <row r="176" s="4" customFormat="1" ht="14.25" customHeight="1" spans="1:11">
      <c r="A176" s="14">
        <v>173</v>
      </c>
      <c r="B176" s="15" t="str">
        <f>VLOOKUP(A:A,'[1]月在岗人员（原表）'!A:B,2,FALSE)</f>
        <v>石马镇</v>
      </c>
      <c r="C176" s="15" t="str">
        <f>VLOOKUP(A:A,'[1]月在岗人员（原表）'!A:C,3,FALSE)</f>
        <v>下焦村</v>
      </c>
      <c r="D176" s="15" t="str">
        <f>VLOOKUP(A:A,'[1]月在岗人员（原表）'!A:D,4,FALSE)</f>
        <v>焦方卫</v>
      </c>
      <c r="E176" s="16" t="s">
        <v>307</v>
      </c>
      <c r="F176" s="16">
        <v>60</v>
      </c>
      <c r="G176" s="16" t="s">
        <v>171</v>
      </c>
      <c r="H176" s="16" t="s">
        <v>187</v>
      </c>
      <c r="I176" s="20">
        <v>35</v>
      </c>
      <c r="J176" s="21">
        <v>20</v>
      </c>
      <c r="K176" s="21">
        <v>700</v>
      </c>
    </row>
    <row r="177" s="4" customFormat="1" ht="14.25" customHeight="1" spans="1:11">
      <c r="A177" s="14">
        <v>174</v>
      </c>
      <c r="B177" s="15" t="str">
        <f>VLOOKUP(A:A,'[1]月在岗人员（原表）'!A:B,2,FALSE)</f>
        <v>石马镇</v>
      </c>
      <c r="C177" s="15" t="str">
        <f>VLOOKUP(A:A,'[1]月在岗人员（原表）'!A:C,3,FALSE)</f>
        <v>下焦村</v>
      </c>
      <c r="D177" s="15" t="str">
        <f>VLOOKUP(A:A,'[1]月在岗人员（原表）'!A:D,4,FALSE)</f>
        <v>焦方敬</v>
      </c>
      <c r="E177" s="16" t="s">
        <v>307</v>
      </c>
      <c r="F177" s="16">
        <v>60</v>
      </c>
      <c r="G177" s="16" t="s">
        <v>171</v>
      </c>
      <c r="H177" s="16" t="s">
        <v>187</v>
      </c>
      <c r="I177" s="20">
        <v>35</v>
      </c>
      <c r="J177" s="21">
        <v>20</v>
      </c>
      <c r="K177" s="21">
        <v>700</v>
      </c>
    </row>
    <row r="178" s="4" customFormat="1" ht="14.25" customHeight="1" spans="1:11">
      <c r="A178" s="14">
        <v>175</v>
      </c>
      <c r="B178" s="15" t="str">
        <f>VLOOKUP(A:A,'[1]月在岗人员（原表）'!A:B,2,FALSE)</f>
        <v>石马镇</v>
      </c>
      <c r="C178" s="15" t="str">
        <f>VLOOKUP(A:A,'[1]月在岗人员（原表）'!A:C,3,FALSE)</f>
        <v>下焦村</v>
      </c>
      <c r="D178" s="15" t="str">
        <f>VLOOKUP(A:A,'[1]月在岗人员（原表）'!A:D,4,FALSE)</f>
        <v>孙丰红</v>
      </c>
      <c r="E178" s="16" t="s">
        <v>308</v>
      </c>
      <c r="F178" s="16">
        <v>60</v>
      </c>
      <c r="G178" s="16" t="s">
        <v>176</v>
      </c>
      <c r="H178" s="16" t="s">
        <v>187</v>
      </c>
      <c r="I178" s="20">
        <v>35</v>
      </c>
      <c r="J178" s="21">
        <v>20</v>
      </c>
      <c r="K178" s="21">
        <v>700</v>
      </c>
    </row>
    <row r="179" s="4" customFormat="1" ht="14.25" customHeight="1" spans="1:11">
      <c r="A179" s="14">
        <v>176</v>
      </c>
      <c r="B179" s="15" t="str">
        <f>VLOOKUP(A:A,'[1]月在岗人员（原表）'!A:B,2,FALSE)</f>
        <v>石马镇</v>
      </c>
      <c r="C179" s="15" t="str">
        <f>VLOOKUP(A:A,'[1]月在岗人员（原表）'!A:C,3,FALSE)</f>
        <v>响泉村</v>
      </c>
      <c r="D179" s="15" t="str">
        <f>VLOOKUP(A:A,'[1]月在岗人员（原表）'!A:D,4,FALSE)</f>
        <v>高翠云</v>
      </c>
      <c r="E179" s="16" t="s">
        <v>309</v>
      </c>
      <c r="F179" s="16">
        <v>56</v>
      </c>
      <c r="G179" s="16" t="s">
        <v>176</v>
      </c>
      <c r="H179" s="16" t="s">
        <v>187</v>
      </c>
      <c r="I179" s="20">
        <v>35</v>
      </c>
      <c r="J179" s="21">
        <v>20</v>
      </c>
      <c r="K179" s="21">
        <v>700</v>
      </c>
    </row>
    <row r="180" s="4" customFormat="1" ht="14.25" customHeight="1" spans="1:11">
      <c r="A180" s="14">
        <v>177</v>
      </c>
      <c r="B180" s="15" t="str">
        <f>VLOOKUP(A:A,'[1]月在岗人员（原表）'!A:B,2,FALSE)</f>
        <v>石马镇</v>
      </c>
      <c r="C180" s="15" t="str">
        <f>VLOOKUP(A:A,'[1]月在岗人员（原表）'!A:C,3,FALSE)</f>
        <v>响泉村</v>
      </c>
      <c r="D180" s="15" t="str">
        <f>VLOOKUP(A:A,'[1]月在岗人员（原表）'!A:D,4,FALSE)</f>
        <v>高军</v>
      </c>
      <c r="E180" s="16" t="s">
        <v>310</v>
      </c>
      <c r="F180" s="16">
        <v>46</v>
      </c>
      <c r="G180" s="16" t="s">
        <v>171</v>
      </c>
      <c r="H180" s="16" t="s">
        <v>187</v>
      </c>
      <c r="I180" s="20">
        <v>35</v>
      </c>
      <c r="J180" s="21">
        <v>20</v>
      </c>
      <c r="K180" s="21">
        <v>700</v>
      </c>
    </row>
    <row r="181" s="4" customFormat="1" ht="14.25" customHeight="1" spans="1:11">
      <c r="A181" s="14">
        <v>178</v>
      </c>
      <c r="B181" s="15" t="str">
        <f>VLOOKUP(A:A,'[1]月在岗人员（原表）'!A:B,2,FALSE)</f>
        <v>石马镇</v>
      </c>
      <c r="C181" s="15" t="str">
        <f>VLOOKUP(A:A,'[1]月在岗人员（原表）'!A:C,3,FALSE)</f>
        <v>淄井村</v>
      </c>
      <c r="D181" s="15" t="str">
        <f>VLOOKUP(A:A,'[1]月在岗人员（原表）'!A:D,4,FALSE)</f>
        <v>于湖清</v>
      </c>
      <c r="E181" s="16" t="s">
        <v>311</v>
      </c>
      <c r="F181" s="16">
        <v>64</v>
      </c>
      <c r="G181" s="16" t="s">
        <v>171</v>
      </c>
      <c r="H181" s="16" t="s">
        <v>187</v>
      </c>
      <c r="I181" s="20">
        <v>35</v>
      </c>
      <c r="J181" s="21">
        <v>20</v>
      </c>
      <c r="K181" s="21">
        <v>700</v>
      </c>
    </row>
    <row r="182" s="4" customFormat="1" ht="14.25" customHeight="1" spans="1:11">
      <c r="A182" s="14">
        <v>179</v>
      </c>
      <c r="B182" s="15" t="str">
        <f>VLOOKUP(A:A,'[1]月在岗人员（原表）'!A:B,2,FALSE)</f>
        <v>石马镇</v>
      </c>
      <c r="C182" s="15" t="str">
        <f>VLOOKUP(A:A,'[1]月在岗人员（原表）'!A:C,3,FALSE)</f>
        <v>西沙井村</v>
      </c>
      <c r="D182" s="15" t="str">
        <f>VLOOKUP(A:A,'[1]月在岗人员（原表）'!A:D,4,FALSE)</f>
        <v>魏其旺</v>
      </c>
      <c r="E182" s="16" t="s">
        <v>312</v>
      </c>
      <c r="F182" s="16">
        <v>61</v>
      </c>
      <c r="G182" s="16" t="s">
        <v>171</v>
      </c>
      <c r="H182" s="16" t="s">
        <v>187</v>
      </c>
      <c r="I182" s="20">
        <v>35</v>
      </c>
      <c r="J182" s="21">
        <v>20</v>
      </c>
      <c r="K182" s="21">
        <v>700</v>
      </c>
    </row>
    <row r="183" s="4" customFormat="1" ht="14.25" customHeight="1" spans="1:11">
      <c r="A183" s="14">
        <v>180</v>
      </c>
      <c r="B183" s="15" t="str">
        <f>VLOOKUP(A:A,'[1]月在岗人员（原表）'!A:B,2,FALSE)</f>
        <v>石马镇</v>
      </c>
      <c r="C183" s="15" t="str">
        <f>VLOOKUP(A:A,'[1]月在岗人员（原表）'!A:C,3,FALSE)</f>
        <v>北沙井村</v>
      </c>
      <c r="D183" s="15" t="str">
        <f>VLOOKUP(A:A,'[1]月在岗人员（原表）'!A:D,4,FALSE)</f>
        <v>栾兆军</v>
      </c>
      <c r="E183" s="16" t="s">
        <v>313</v>
      </c>
      <c r="F183" s="16">
        <v>54</v>
      </c>
      <c r="G183" s="16" t="s">
        <v>171</v>
      </c>
      <c r="H183" s="16" t="s">
        <v>187</v>
      </c>
      <c r="I183" s="20">
        <v>35</v>
      </c>
      <c r="J183" s="21">
        <v>20</v>
      </c>
      <c r="K183" s="21">
        <v>700</v>
      </c>
    </row>
    <row r="184" s="4" customFormat="1" ht="14.25" customHeight="1" spans="1:11">
      <c r="A184" s="14">
        <v>181</v>
      </c>
      <c r="B184" s="15" t="str">
        <f>VLOOKUP(A:A,'[1]月在岗人员（原表）'!A:B,2,FALSE)</f>
        <v>石马镇</v>
      </c>
      <c r="C184" s="15" t="str">
        <f>VLOOKUP(A:A,'[1]月在岗人员（原表）'!A:C,3,FALSE)</f>
        <v>北沙井村</v>
      </c>
      <c r="D184" s="15" t="str">
        <f>VLOOKUP(A:A,'[1]月在岗人员（原表）'!A:D,4,FALSE)</f>
        <v>徐焕胜</v>
      </c>
      <c r="E184" s="16" t="s">
        <v>314</v>
      </c>
      <c r="F184" s="16">
        <v>64</v>
      </c>
      <c r="G184" s="16" t="s">
        <v>171</v>
      </c>
      <c r="H184" s="16" t="s">
        <v>187</v>
      </c>
      <c r="I184" s="20">
        <v>35</v>
      </c>
      <c r="J184" s="21">
        <v>20</v>
      </c>
      <c r="K184" s="21">
        <v>700</v>
      </c>
    </row>
    <row r="185" s="4" customFormat="1" ht="14.25" customHeight="1" spans="1:11">
      <c r="A185" s="14">
        <v>182</v>
      </c>
      <c r="B185" s="15" t="str">
        <f>VLOOKUP(A:A,'[1]月在岗人员（原表）'!A:B,2,FALSE)</f>
        <v>石马镇</v>
      </c>
      <c r="C185" s="15" t="str">
        <f>VLOOKUP(A:A,'[1]月在岗人员（原表）'!A:C,3,FALSE)</f>
        <v>盆泉村</v>
      </c>
      <c r="D185" s="15" t="str">
        <f>VLOOKUP(A:A,'[1]月在岗人员（原表）'!A:D,4,FALSE)</f>
        <v>魏公军</v>
      </c>
      <c r="E185" s="16" t="s">
        <v>315</v>
      </c>
      <c r="F185" s="16">
        <v>62</v>
      </c>
      <c r="G185" s="16" t="s">
        <v>171</v>
      </c>
      <c r="H185" s="16" t="s">
        <v>187</v>
      </c>
      <c r="I185" s="20">
        <v>35</v>
      </c>
      <c r="J185" s="21">
        <v>20</v>
      </c>
      <c r="K185" s="21">
        <v>700</v>
      </c>
    </row>
    <row r="186" s="4" customFormat="1" ht="14.25" customHeight="1" spans="1:11">
      <c r="A186" s="14">
        <v>183</v>
      </c>
      <c r="B186" s="15" t="str">
        <f>VLOOKUP(A:A,'[1]月在岗人员（原表）'!A:B,2,FALSE)</f>
        <v>石马镇</v>
      </c>
      <c r="C186" s="15" t="str">
        <f>VLOOKUP(A:A,'[1]月在岗人员（原表）'!A:C,3,FALSE)</f>
        <v>盆泉村</v>
      </c>
      <c r="D186" s="15" t="str">
        <f>VLOOKUP(A:A,'[1]月在岗人员（原表）'!A:D,4,FALSE)</f>
        <v>田复前</v>
      </c>
      <c r="E186" s="16" t="s">
        <v>316</v>
      </c>
      <c r="F186" s="16">
        <v>63</v>
      </c>
      <c r="G186" s="16" t="s">
        <v>171</v>
      </c>
      <c r="H186" s="16" t="s">
        <v>187</v>
      </c>
      <c r="I186" s="20">
        <v>35</v>
      </c>
      <c r="J186" s="21">
        <v>20</v>
      </c>
      <c r="K186" s="21">
        <v>700</v>
      </c>
    </row>
    <row r="187" s="4" customFormat="1" ht="14.25" customHeight="1" spans="1:11">
      <c r="A187" s="14">
        <v>184</v>
      </c>
      <c r="B187" s="15" t="str">
        <f>VLOOKUP(A:A,'[1]月在岗人员（原表）'!A:B,2,FALSE)</f>
        <v>博山镇</v>
      </c>
      <c r="C187" s="15" t="str">
        <f>VLOOKUP(A:A,'[1]月在岗人员（原表）'!A:C,3,FALSE)</f>
        <v>井峪村</v>
      </c>
      <c r="D187" s="15" t="str">
        <f>VLOOKUP(A:A,'[1]月在岗人员（原表）'!A:D,4,FALSE)</f>
        <v>黄秀红</v>
      </c>
      <c r="E187" s="16" t="s">
        <v>317</v>
      </c>
      <c r="F187" s="16">
        <v>55</v>
      </c>
      <c r="G187" s="16" t="s">
        <v>176</v>
      </c>
      <c r="H187" s="16" t="s">
        <v>187</v>
      </c>
      <c r="I187" s="20">
        <v>35</v>
      </c>
      <c r="J187" s="21">
        <v>20</v>
      </c>
      <c r="K187" s="21">
        <v>700</v>
      </c>
    </row>
    <row r="188" s="4" customFormat="1" ht="14.25" customHeight="1" spans="1:11">
      <c r="A188" s="14">
        <v>185</v>
      </c>
      <c r="B188" s="15" t="str">
        <f>VLOOKUP(A:A,'[1]月在岗人员（原表）'!A:B,2,FALSE)</f>
        <v>博山镇</v>
      </c>
      <c r="C188" s="15" t="str">
        <f>VLOOKUP(A:A,'[1]月在岗人员（原表）'!A:C,3,FALSE)</f>
        <v>下庄村</v>
      </c>
      <c r="D188" s="15" t="str">
        <f>VLOOKUP(A:A,'[1]月在岗人员（原表）'!A:D,4,FALSE)</f>
        <v>任永涛</v>
      </c>
      <c r="E188" s="16" t="s">
        <v>318</v>
      </c>
      <c r="F188" s="16">
        <v>61</v>
      </c>
      <c r="G188" s="16" t="s">
        <v>171</v>
      </c>
      <c r="H188" s="16" t="s">
        <v>187</v>
      </c>
      <c r="I188" s="20">
        <v>35</v>
      </c>
      <c r="J188" s="21">
        <v>20</v>
      </c>
      <c r="K188" s="21">
        <v>700</v>
      </c>
    </row>
    <row r="189" s="4" customFormat="1" ht="14.25" customHeight="1" spans="1:11">
      <c r="A189" s="14">
        <v>186</v>
      </c>
      <c r="B189" s="15" t="str">
        <f>VLOOKUP(A:A,'[1]月在岗人员（原表）'!A:B,2,FALSE)</f>
        <v>博山镇</v>
      </c>
      <c r="C189" s="15" t="str">
        <f>VLOOKUP(A:A,'[1]月在岗人员（原表）'!A:C,3,FALSE)</f>
        <v>下庄村</v>
      </c>
      <c r="D189" s="15" t="str">
        <f>VLOOKUP(A:A,'[1]月在岗人员（原表）'!A:D,4,FALSE)</f>
        <v>刘国庆</v>
      </c>
      <c r="E189" s="16" t="s">
        <v>319</v>
      </c>
      <c r="F189" s="16">
        <v>59</v>
      </c>
      <c r="G189" s="16" t="s">
        <v>171</v>
      </c>
      <c r="H189" s="16" t="s">
        <v>187</v>
      </c>
      <c r="I189" s="20">
        <v>35</v>
      </c>
      <c r="J189" s="21">
        <v>20</v>
      </c>
      <c r="K189" s="21">
        <v>700</v>
      </c>
    </row>
    <row r="190" s="4" customFormat="1" ht="14.25" customHeight="1" spans="1:11">
      <c r="A190" s="14">
        <v>187</v>
      </c>
      <c r="B190" s="15" t="str">
        <f>VLOOKUP(A:A,'[1]月在岗人员（原表）'!A:B,2,FALSE)</f>
        <v>博山镇</v>
      </c>
      <c r="C190" s="15" t="str">
        <f>VLOOKUP(A:A,'[1]月在岗人员（原表）'!A:C,3,FALSE)</f>
        <v>下庄村</v>
      </c>
      <c r="D190" s="15" t="str">
        <f>VLOOKUP(A:A,'[1]月在岗人员（原表）'!A:D,4,FALSE)</f>
        <v>刘在民</v>
      </c>
      <c r="E190" s="16" t="s">
        <v>320</v>
      </c>
      <c r="F190" s="16">
        <v>63</v>
      </c>
      <c r="G190" s="16" t="s">
        <v>171</v>
      </c>
      <c r="H190" s="16" t="s">
        <v>187</v>
      </c>
      <c r="I190" s="20">
        <v>35</v>
      </c>
      <c r="J190" s="21">
        <v>20</v>
      </c>
      <c r="K190" s="21">
        <v>700</v>
      </c>
    </row>
    <row r="191" s="4" customFormat="1" ht="14.25" customHeight="1" spans="1:11">
      <c r="A191" s="14">
        <v>188</v>
      </c>
      <c r="B191" s="15" t="str">
        <f>VLOOKUP(A:A,'[1]月在岗人员（原表）'!A:B,2,FALSE)</f>
        <v>博山镇</v>
      </c>
      <c r="C191" s="15" t="str">
        <f>VLOOKUP(A:A,'[1]月在岗人员（原表）'!A:C,3,FALSE)</f>
        <v>下庄村</v>
      </c>
      <c r="D191" s="15" t="str">
        <f>VLOOKUP(A:A,'[1]月在岗人员（原表）'!A:D,4,FALSE)</f>
        <v>任纪嵋</v>
      </c>
      <c r="E191" s="16" t="s">
        <v>321</v>
      </c>
      <c r="F191" s="16">
        <v>61</v>
      </c>
      <c r="G191" s="16" t="s">
        <v>171</v>
      </c>
      <c r="H191" s="16" t="s">
        <v>187</v>
      </c>
      <c r="I191" s="20">
        <v>8</v>
      </c>
      <c r="J191" s="21">
        <v>20</v>
      </c>
      <c r="K191" s="21">
        <v>160</v>
      </c>
    </row>
    <row r="192" s="4" customFormat="1" ht="14.25" customHeight="1" spans="1:11">
      <c r="A192" s="14">
        <v>189</v>
      </c>
      <c r="B192" s="15" t="str">
        <f>VLOOKUP(A:A,'[1]月在岗人员（原表）'!A:B,2,FALSE)</f>
        <v>博山镇</v>
      </c>
      <c r="C192" s="15" t="str">
        <f>VLOOKUP(A:A,'[1]月在岗人员（原表）'!A:C,3,FALSE)</f>
        <v>郭庄西村</v>
      </c>
      <c r="D192" s="15" t="str">
        <f>VLOOKUP(A:A,'[1]月在岗人员（原表）'!A:D,4,FALSE)</f>
        <v>李善刚</v>
      </c>
      <c r="E192" s="16" t="s">
        <v>322</v>
      </c>
      <c r="F192" s="16">
        <v>62</v>
      </c>
      <c r="G192" s="16" t="s">
        <v>171</v>
      </c>
      <c r="H192" s="16" t="s">
        <v>187</v>
      </c>
      <c r="I192" s="20">
        <v>35</v>
      </c>
      <c r="J192" s="21">
        <v>20</v>
      </c>
      <c r="K192" s="21">
        <v>700</v>
      </c>
    </row>
    <row r="193" s="4" customFormat="1" ht="14.25" customHeight="1" spans="1:11">
      <c r="A193" s="14">
        <v>190</v>
      </c>
      <c r="B193" s="15" t="str">
        <f>VLOOKUP(A:A,'[1]月在岗人员（原表）'!A:B,2,FALSE)</f>
        <v>博山镇</v>
      </c>
      <c r="C193" s="15" t="str">
        <f>VLOOKUP(A:A,'[1]月在岗人员（原表）'!A:C,3,FALSE)</f>
        <v>郭庄西村</v>
      </c>
      <c r="D193" s="15" t="str">
        <f>VLOOKUP(A:A,'[1]月在岗人员（原表）'!A:D,4,FALSE)</f>
        <v>李善忠</v>
      </c>
      <c r="E193" s="16" t="s">
        <v>323</v>
      </c>
      <c r="F193" s="16">
        <v>64</v>
      </c>
      <c r="G193" s="16" t="s">
        <v>171</v>
      </c>
      <c r="H193" s="16" t="s">
        <v>187</v>
      </c>
      <c r="I193" s="20">
        <v>35</v>
      </c>
      <c r="J193" s="21">
        <v>20</v>
      </c>
      <c r="K193" s="21">
        <v>700</v>
      </c>
    </row>
    <row r="194" s="4" customFormat="1" ht="14.25" customHeight="1" spans="1:11">
      <c r="A194" s="14">
        <v>191</v>
      </c>
      <c r="B194" s="15" t="str">
        <f>VLOOKUP(A:A,'[1]月在岗人员（原表）'!A:B,2,FALSE)</f>
        <v>博山镇</v>
      </c>
      <c r="C194" s="15" t="str">
        <f>VLOOKUP(A:A,'[1]月在岗人员（原表）'!A:C,3,FALSE)</f>
        <v>郭庄西村</v>
      </c>
      <c r="D194" s="15" t="str">
        <f>VLOOKUP(A:A,'[1]月在岗人员（原表）'!A:D,4,FALSE)</f>
        <v>薛翠美</v>
      </c>
      <c r="E194" s="16" t="s">
        <v>324</v>
      </c>
      <c r="F194" s="16">
        <v>61</v>
      </c>
      <c r="G194" s="16" t="s">
        <v>176</v>
      </c>
      <c r="H194" s="16" t="s">
        <v>187</v>
      </c>
      <c r="I194" s="20">
        <v>35</v>
      </c>
      <c r="J194" s="21">
        <v>20</v>
      </c>
      <c r="K194" s="21">
        <v>700</v>
      </c>
    </row>
    <row r="195" s="4" customFormat="1" ht="14.25" customHeight="1" spans="1:11">
      <c r="A195" s="14">
        <v>192</v>
      </c>
      <c r="B195" s="15" t="str">
        <f>VLOOKUP(A:A,'[1]月在岗人员（原表）'!A:B,2,FALSE)</f>
        <v>博山镇</v>
      </c>
      <c r="C195" s="15" t="str">
        <f>VLOOKUP(A:A,'[1]月在岗人员（原表）'!A:C,3,FALSE)</f>
        <v>郭庄西村</v>
      </c>
      <c r="D195" s="15" t="str">
        <f>VLOOKUP(A:A,'[1]月在岗人员（原表）'!A:D,4,FALSE)</f>
        <v> 刘汉云</v>
      </c>
      <c r="E195" s="16" t="s">
        <v>325</v>
      </c>
      <c r="F195" s="16">
        <v>63</v>
      </c>
      <c r="G195" s="16" t="s">
        <v>176</v>
      </c>
      <c r="H195" s="16" t="s">
        <v>187</v>
      </c>
      <c r="I195" s="20">
        <v>35</v>
      </c>
      <c r="J195" s="21">
        <v>20</v>
      </c>
      <c r="K195" s="21">
        <v>700</v>
      </c>
    </row>
    <row r="196" s="4" customFormat="1" ht="14.25" customHeight="1" spans="1:11">
      <c r="A196" s="14">
        <v>193</v>
      </c>
      <c r="B196" s="15" t="str">
        <f>VLOOKUP(A:A,'[1]月在岗人员（原表）'!A:B,2,FALSE)</f>
        <v>博山镇</v>
      </c>
      <c r="C196" s="15" t="str">
        <f>VLOOKUP(A:A,'[1]月在岗人员（原表）'!A:C,3,FALSE)</f>
        <v>杨峪村</v>
      </c>
      <c r="D196" s="15" t="str">
        <f>VLOOKUP(A:A,'[1]月在岗人员（原表）'!A:D,4,FALSE)</f>
        <v>李序东</v>
      </c>
      <c r="E196" s="16" t="s">
        <v>326</v>
      </c>
      <c r="F196" s="16">
        <v>62</v>
      </c>
      <c r="G196" s="16" t="s">
        <v>171</v>
      </c>
      <c r="H196" s="16" t="s">
        <v>187</v>
      </c>
      <c r="I196" s="20">
        <v>35</v>
      </c>
      <c r="J196" s="21">
        <v>20</v>
      </c>
      <c r="K196" s="21">
        <v>700</v>
      </c>
    </row>
    <row r="197" s="4" customFormat="1" ht="14.25" customHeight="1" spans="1:11">
      <c r="A197" s="14">
        <v>194</v>
      </c>
      <c r="B197" s="15" t="str">
        <f>VLOOKUP(A:A,'[1]月在岗人员（原表）'!A:B,2,FALSE)</f>
        <v>博山镇</v>
      </c>
      <c r="C197" s="15" t="str">
        <f>VLOOKUP(A:A,'[1]月在岗人员（原表）'!A:C,3,FALSE)</f>
        <v>杨峪村</v>
      </c>
      <c r="D197" s="15" t="str">
        <f>VLOOKUP(A:A,'[1]月在岗人员（原表）'!A:D,4,FALSE)</f>
        <v>马兆禄</v>
      </c>
      <c r="E197" s="16" t="s">
        <v>320</v>
      </c>
      <c r="F197" s="16">
        <v>65</v>
      </c>
      <c r="G197" s="16" t="s">
        <v>171</v>
      </c>
      <c r="H197" s="16" t="s">
        <v>187</v>
      </c>
      <c r="I197" s="20">
        <v>35</v>
      </c>
      <c r="J197" s="21">
        <v>20</v>
      </c>
      <c r="K197" s="21">
        <v>700</v>
      </c>
    </row>
    <row r="198" s="4" customFormat="1" ht="14.25" customHeight="1" spans="1:11">
      <c r="A198" s="14">
        <v>195</v>
      </c>
      <c r="B198" s="15" t="str">
        <f>VLOOKUP(A:A,'[1]月在岗人员（原表）'!A:B,2,FALSE)</f>
        <v>博山镇</v>
      </c>
      <c r="C198" s="15" t="str">
        <f>VLOOKUP(A:A,'[1]月在岗人员（原表）'!A:C,3,FALSE)</f>
        <v>邀兔村</v>
      </c>
      <c r="D198" s="15" t="str">
        <f>VLOOKUP(A:A,'[1]月在岗人员（原表）'!A:D,4,FALSE)</f>
        <v>曹德荣</v>
      </c>
      <c r="E198" s="16" t="s">
        <v>327</v>
      </c>
      <c r="F198" s="16">
        <v>57</v>
      </c>
      <c r="G198" s="16" t="s">
        <v>176</v>
      </c>
      <c r="H198" s="16" t="s">
        <v>187</v>
      </c>
      <c r="I198" s="20">
        <v>35</v>
      </c>
      <c r="J198" s="21">
        <v>20</v>
      </c>
      <c r="K198" s="21">
        <v>700</v>
      </c>
    </row>
    <row r="199" s="4" customFormat="1" ht="14.25" customHeight="1" spans="1:11">
      <c r="A199" s="14">
        <v>196</v>
      </c>
      <c r="B199" s="15" t="str">
        <f>VLOOKUP(A:A,'[1]月在岗人员（原表）'!A:B,2,FALSE)</f>
        <v>博山镇</v>
      </c>
      <c r="C199" s="15" t="str">
        <f>VLOOKUP(A:A,'[1]月在岗人员（原表）'!A:C,3,FALSE)</f>
        <v>邀兔村</v>
      </c>
      <c r="D199" s="15" t="str">
        <f>VLOOKUP(A:A,'[1]月在岗人员（原表）'!A:D,4,FALSE)</f>
        <v>李翠霞</v>
      </c>
      <c r="E199" s="16" t="s">
        <v>328</v>
      </c>
      <c r="F199" s="16">
        <v>54</v>
      </c>
      <c r="G199" s="16" t="s">
        <v>176</v>
      </c>
      <c r="H199" s="16" t="s">
        <v>187</v>
      </c>
      <c r="I199" s="20">
        <v>35</v>
      </c>
      <c r="J199" s="21">
        <v>20</v>
      </c>
      <c r="K199" s="21">
        <v>700</v>
      </c>
    </row>
    <row r="200" s="4" customFormat="1" ht="14.25" customHeight="1" spans="1:11">
      <c r="A200" s="14">
        <v>197</v>
      </c>
      <c r="B200" s="15" t="str">
        <f>VLOOKUP(A:A,'[1]月在岗人员（原表）'!A:B,2,FALSE)</f>
        <v>博山镇</v>
      </c>
      <c r="C200" s="15" t="str">
        <f>VLOOKUP(A:A,'[1]月在岗人员（原表）'!A:C,3,FALSE)</f>
        <v>邀兔村</v>
      </c>
      <c r="D200" s="15" t="str">
        <f>VLOOKUP(A:A,'[1]月在岗人员（原表）'!A:D,4,FALSE)</f>
        <v>冯延珍</v>
      </c>
      <c r="E200" s="16" t="s">
        <v>272</v>
      </c>
      <c r="F200" s="16">
        <v>63</v>
      </c>
      <c r="G200" s="16" t="s">
        <v>176</v>
      </c>
      <c r="H200" s="16" t="s">
        <v>187</v>
      </c>
      <c r="I200" s="20">
        <v>35</v>
      </c>
      <c r="J200" s="21">
        <v>20</v>
      </c>
      <c r="K200" s="21">
        <v>700</v>
      </c>
    </row>
    <row r="201" s="4" customFormat="1" ht="14.25" customHeight="1" spans="1:11">
      <c r="A201" s="14">
        <v>198</v>
      </c>
      <c r="B201" s="15" t="str">
        <f>VLOOKUP(A:A,'[1]月在岗人员（原表）'!A:B,2,FALSE)</f>
        <v>博山镇</v>
      </c>
      <c r="C201" s="15" t="str">
        <f>VLOOKUP(A:A,'[1]月在岗人员（原表）'!A:C,3,FALSE)</f>
        <v>中瓦泉村</v>
      </c>
      <c r="D201" s="15" t="str">
        <f>VLOOKUP(A:A,'[1]月在岗人员（原表）'!A:D,4,FALSE)</f>
        <v>翟翠林</v>
      </c>
      <c r="E201" s="16" t="s">
        <v>329</v>
      </c>
      <c r="F201" s="16">
        <v>64</v>
      </c>
      <c r="G201" s="16" t="s">
        <v>176</v>
      </c>
      <c r="H201" s="16" t="s">
        <v>187</v>
      </c>
      <c r="I201" s="20">
        <v>35</v>
      </c>
      <c r="J201" s="21">
        <v>20</v>
      </c>
      <c r="K201" s="21">
        <v>700</v>
      </c>
    </row>
    <row r="202" s="4" customFormat="1" ht="14.25" customHeight="1" spans="1:11">
      <c r="A202" s="14">
        <v>199</v>
      </c>
      <c r="B202" s="15" t="str">
        <f>VLOOKUP(A:A,'[1]月在岗人员（原表）'!A:B,2,FALSE)</f>
        <v>博山镇</v>
      </c>
      <c r="C202" s="15" t="str">
        <f>VLOOKUP(A:A,'[1]月在岗人员（原表）'!A:C,3,FALSE)</f>
        <v>刘家台村</v>
      </c>
      <c r="D202" s="15" t="str">
        <f>VLOOKUP(A:A,'[1]月在岗人员（原表）'!A:D,4,FALSE)</f>
        <v>刘锋</v>
      </c>
      <c r="E202" s="16" t="s">
        <v>330</v>
      </c>
      <c r="F202" s="16">
        <v>63</v>
      </c>
      <c r="G202" s="16" t="s">
        <v>171</v>
      </c>
      <c r="H202" s="16" t="s">
        <v>187</v>
      </c>
      <c r="I202" s="20">
        <v>35</v>
      </c>
      <c r="J202" s="21">
        <v>20</v>
      </c>
      <c r="K202" s="21">
        <v>700</v>
      </c>
    </row>
    <row r="203" s="4" customFormat="1" ht="14.25" customHeight="1" spans="1:11">
      <c r="A203" s="14">
        <v>200</v>
      </c>
      <c r="B203" s="15" t="str">
        <f>VLOOKUP(A:A,'[1]月在岗人员（原表）'!A:B,2,FALSE)</f>
        <v>博山镇</v>
      </c>
      <c r="C203" s="15" t="str">
        <f>VLOOKUP(A:A,'[1]月在岗人员（原表）'!A:C,3,FALSE)</f>
        <v>中邢村</v>
      </c>
      <c r="D203" s="15" t="str">
        <f>VLOOKUP(A:A,'[1]月在岗人员（原表）'!A:D,4,FALSE)</f>
        <v>王春华</v>
      </c>
      <c r="E203" s="16" t="s">
        <v>331</v>
      </c>
      <c r="F203" s="16">
        <v>64</v>
      </c>
      <c r="G203" s="16" t="s">
        <v>176</v>
      </c>
      <c r="H203" s="16" t="s">
        <v>187</v>
      </c>
      <c r="I203" s="20">
        <v>35</v>
      </c>
      <c r="J203" s="21">
        <v>20</v>
      </c>
      <c r="K203" s="21">
        <v>700</v>
      </c>
    </row>
    <row r="204" s="4" customFormat="1" ht="14.25" customHeight="1" spans="1:11">
      <c r="A204" s="14">
        <v>201</v>
      </c>
      <c r="B204" s="15" t="str">
        <f>VLOOKUP(A:A,'[1]月在岗人员（原表）'!A:B,2,FALSE)</f>
        <v>博山镇</v>
      </c>
      <c r="C204" s="15" t="str">
        <f>VLOOKUP(A:A,'[1]月在岗人员（原表）'!A:C,3,FALSE)</f>
        <v>王家庄</v>
      </c>
      <c r="D204" s="15" t="str">
        <f>VLOOKUP(A:A,'[1]月在岗人员（原表）'!A:D,4,FALSE)</f>
        <v>王建发</v>
      </c>
      <c r="E204" s="16" t="s">
        <v>332</v>
      </c>
      <c r="F204" s="16">
        <v>62</v>
      </c>
      <c r="G204" s="16" t="s">
        <v>171</v>
      </c>
      <c r="H204" s="16" t="s">
        <v>187</v>
      </c>
      <c r="I204" s="20">
        <v>35</v>
      </c>
      <c r="J204" s="21">
        <v>20</v>
      </c>
      <c r="K204" s="21">
        <v>700</v>
      </c>
    </row>
    <row r="205" s="4" customFormat="1" ht="14.25" customHeight="1" spans="1:11">
      <c r="A205" s="14">
        <v>202</v>
      </c>
      <c r="B205" s="15" t="str">
        <f>VLOOKUP(A:A,'[1]月在岗人员（原表）'!A:B,2,FALSE)</f>
        <v>博山镇</v>
      </c>
      <c r="C205" s="15" t="str">
        <f>VLOOKUP(A:A,'[1]月在岗人员（原表）'!A:C,3,FALSE)</f>
        <v>王家庄</v>
      </c>
      <c r="D205" s="15" t="str">
        <f>VLOOKUP(A:A,'[1]月在岗人员（原表）'!A:D,4,FALSE)</f>
        <v>尹翠华</v>
      </c>
      <c r="E205" s="16" t="s">
        <v>333</v>
      </c>
      <c r="F205" s="16">
        <v>64</v>
      </c>
      <c r="G205" s="16" t="s">
        <v>176</v>
      </c>
      <c r="H205" s="16" t="s">
        <v>187</v>
      </c>
      <c r="I205" s="20">
        <v>35</v>
      </c>
      <c r="J205" s="21">
        <v>20</v>
      </c>
      <c r="K205" s="21">
        <v>700</v>
      </c>
    </row>
    <row r="206" s="4" customFormat="1" ht="14.25" customHeight="1" spans="1:11">
      <c r="A206" s="14">
        <v>203</v>
      </c>
      <c r="B206" s="15" t="str">
        <f>VLOOKUP(A:A,'[1]月在岗人员（原表）'!A:B,2,FALSE)</f>
        <v>博山镇</v>
      </c>
      <c r="C206" s="15" t="str">
        <f>VLOOKUP(A:A,'[1]月在岗人员（原表）'!A:C,3,FALSE)</f>
        <v>五老峪</v>
      </c>
      <c r="D206" s="15" t="str">
        <f>VLOOKUP(A:A,'[1]月在岗人员（原表）'!A:D,4,FALSE)</f>
        <v>谢宜焘</v>
      </c>
      <c r="E206" s="16" t="s">
        <v>318</v>
      </c>
      <c r="F206" s="16">
        <v>60</v>
      </c>
      <c r="G206" s="16" t="s">
        <v>171</v>
      </c>
      <c r="H206" s="16" t="s">
        <v>187</v>
      </c>
      <c r="I206" s="20">
        <v>35</v>
      </c>
      <c r="J206" s="21">
        <v>20</v>
      </c>
      <c r="K206" s="21">
        <v>700</v>
      </c>
    </row>
    <row r="207" s="4" customFormat="1" ht="14.25" customHeight="1" spans="1:11">
      <c r="A207" s="14">
        <v>204</v>
      </c>
      <c r="B207" s="15" t="str">
        <f>VLOOKUP(A:A,'[1]月在岗人员（原表）'!A:B,2,FALSE)</f>
        <v>博山镇</v>
      </c>
      <c r="C207" s="15" t="str">
        <f>VLOOKUP(A:A,'[1]月在岗人员（原表）'!A:C,3,FALSE)</f>
        <v>朱家北村</v>
      </c>
      <c r="D207" s="15" t="str">
        <f>VLOOKUP(A:A,'[1]月在岗人员（原表）'!A:D,4,FALSE)</f>
        <v>李军</v>
      </c>
      <c r="E207" s="16" t="s">
        <v>334</v>
      </c>
      <c r="F207" s="16">
        <v>60</v>
      </c>
      <c r="G207" s="16" t="s">
        <v>171</v>
      </c>
      <c r="H207" s="16" t="s">
        <v>187</v>
      </c>
      <c r="I207" s="20">
        <v>35</v>
      </c>
      <c r="J207" s="21">
        <v>20</v>
      </c>
      <c r="K207" s="21">
        <v>700</v>
      </c>
    </row>
    <row r="208" s="4" customFormat="1" ht="14.25" customHeight="1" spans="1:11">
      <c r="A208" s="14">
        <v>205</v>
      </c>
      <c r="B208" s="15" t="str">
        <f>VLOOKUP(A:A,'[1]月在岗人员（原表）'!A:B,2,FALSE)</f>
        <v>博山镇</v>
      </c>
      <c r="C208" s="15" t="str">
        <f>VLOOKUP(A:A,'[1]月在岗人员（原表）'!A:C,3,FALSE)</f>
        <v>朱家北村</v>
      </c>
      <c r="D208" s="15" t="str">
        <f>VLOOKUP(A:A,'[1]月在岗人员（原表）'!A:D,4,FALSE)</f>
        <v>于恩昌</v>
      </c>
      <c r="E208" s="16" t="s">
        <v>335</v>
      </c>
      <c r="F208" s="16">
        <v>61</v>
      </c>
      <c r="G208" s="16" t="s">
        <v>171</v>
      </c>
      <c r="H208" s="16" t="s">
        <v>187</v>
      </c>
      <c r="I208" s="20">
        <v>35</v>
      </c>
      <c r="J208" s="21">
        <v>20</v>
      </c>
      <c r="K208" s="21">
        <v>700</v>
      </c>
    </row>
    <row r="209" s="4" customFormat="1" ht="14.25" customHeight="1" spans="1:11">
      <c r="A209" s="14">
        <v>206</v>
      </c>
      <c r="B209" s="15" t="str">
        <f>VLOOKUP(A:A,'[1]月在岗人员（原表）'!A:B,2,FALSE)</f>
        <v>博山镇</v>
      </c>
      <c r="C209" s="15" t="str">
        <f>VLOOKUP(A:A,'[1]月在岗人员（原表）'!A:C,3,FALSE)</f>
        <v>西瓦峪村</v>
      </c>
      <c r="D209" s="15" t="str">
        <f>VLOOKUP(A:A,'[1]月在岗人员（原表）'!A:D,4,FALSE)</f>
        <v>刘在凤</v>
      </c>
      <c r="E209" s="16" t="s">
        <v>336</v>
      </c>
      <c r="F209" s="16">
        <v>60</v>
      </c>
      <c r="G209" s="16" t="s">
        <v>176</v>
      </c>
      <c r="H209" s="16" t="s">
        <v>187</v>
      </c>
      <c r="I209" s="20">
        <v>35</v>
      </c>
      <c r="J209" s="21">
        <v>20</v>
      </c>
      <c r="K209" s="21">
        <v>700</v>
      </c>
    </row>
    <row r="210" s="4" customFormat="1" ht="14.25" customHeight="1" spans="1:11">
      <c r="A210" s="14">
        <v>207</v>
      </c>
      <c r="B210" s="15" t="str">
        <f>VLOOKUP(A:A,'[1]月在岗人员（原表）'!A:B,2,FALSE)</f>
        <v>博山镇</v>
      </c>
      <c r="C210" s="15" t="str">
        <f>VLOOKUP(A:A,'[1]月在岗人员（原表）'!A:C,3,FALSE)</f>
        <v>西瓦峪村</v>
      </c>
      <c r="D210" s="15" t="str">
        <f>VLOOKUP(A:A,'[1]月在岗人员（原表）'!A:D,4,FALSE)</f>
        <v>杜秀平</v>
      </c>
      <c r="E210" s="16" t="s">
        <v>337</v>
      </c>
      <c r="F210" s="16">
        <v>58</v>
      </c>
      <c r="G210" s="16" t="s">
        <v>176</v>
      </c>
      <c r="H210" s="16" t="s">
        <v>187</v>
      </c>
      <c r="I210" s="20">
        <v>35</v>
      </c>
      <c r="J210" s="21">
        <v>20</v>
      </c>
      <c r="K210" s="21">
        <v>700</v>
      </c>
    </row>
    <row r="211" s="4" customFormat="1" ht="14.25" customHeight="1" spans="1:11">
      <c r="A211" s="14">
        <v>208</v>
      </c>
      <c r="B211" s="15" t="str">
        <f>VLOOKUP(A:A,'[1]月在岗人员（原表）'!A:B,2,FALSE)</f>
        <v>博山镇</v>
      </c>
      <c r="C211" s="15" t="str">
        <f>VLOOKUP(A:A,'[1]月在岗人员（原表）'!A:C,3,FALSE)</f>
        <v>下瓦泉村</v>
      </c>
      <c r="D211" s="15" t="str">
        <f>VLOOKUP(A:A,'[1]月在岗人员（原表）'!A:D,4,FALSE)</f>
        <v>王德星</v>
      </c>
      <c r="E211" s="16" t="s">
        <v>338</v>
      </c>
      <c r="F211" s="16">
        <v>55</v>
      </c>
      <c r="G211" s="16" t="s">
        <v>171</v>
      </c>
      <c r="H211" s="16" t="s">
        <v>187</v>
      </c>
      <c r="I211" s="20">
        <v>35</v>
      </c>
      <c r="J211" s="21">
        <v>20</v>
      </c>
      <c r="K211" s="21">
        <v>700</v>
      </c>
    </row>
    <row r="212" s="4" customFormat="1" ht="14.25" customHeight="1" spans="1:11">
      <c r="A212" s="14">
        <v>209</v>
      </c>
      <c r="B212" s="15" t="str">
        <f>VLOOKUP(A:A,'[1]月在岗人员（原表）'!A:B,2,FALSE)</f>
        <v>博山镇</v>
      </c>
      <c r="C212" s="15" t="str">
        <f>VLOOKUP(A:A,'[1]月在岗人员（原表）'!A:C,3,FALSE)</f>
        <v>下瓦泉村</v>
      </c>
      <c r="D212" s="15" t="str">
        <f>VLOOKUP(A:A,'[1]月在岗人员（原表）'!A:D,4,FALSE)</f>
        <v>翟明月</v>
      </c>
      <c r="E212" s="16" t="s">
        <v>339</v>
      </c>
      <c r="F212" s="16">
        <v>52</v>
      </c>
      <c r="G212" s="16" t="s">
        <v>171</v>
      </c>
      <c r="H212" s="16" t="s">
        <v>187</v>
      </c>
      <c r="I212" s="20">
        <v>35</v>
      </c>
      <c r="J212" s="21">
        <v>20</v>
      </c>
      <c r="K212" s="21">
        <v>700</v>
      </c>
    </row>
    <row r="213" s="4" customFormat="1" ht="14.25" customHeight="1" spans="1:11">
      <c r="A213" s="14">
        <v>210</v>
      </c>
      <c r="B213" s="15" t="str">
        <f>VLOOKUP(A:A,'[1]月在岗人员（原表）'!A:B,2,FALSE)</f>
        <v>博山镇</v>
      </c>
      <c r="C213" s="15" t="str">
        <f>VLOOKUP(A:A,'[1]月在岗人员（原表）'!A:C,3,FALSE)</f>
        <v>下瓦泉村</v>
      </c>
      <c r="D213" s="15" t="str">
        <f>VLOOKUP(A:A,'[1]月在岗人员（原表）'!A:D,4,FALSE)</f>
        <v>申翠红</v>
      </c>
      <c r="E213" s="16" t="s">
        <v>324</v>
      </c>
      <c r="F213" s="16">
        <v>53</v>
      </c>
      <c r="G213" s="16" t="s">
        <v>176</v>
      </c>
      <c r="H213" s="16" t="s">
        <v>187</v>
      </c>
      <c r="I213" s="20">
        <v>35</v>
      </c>
      <c r="J213" s="21">
        <v>20</v>
      </c>
      <c r="K213" s="21">
        <v>700</v>
      </c>
    </row>
    <row r="214" s="4" customFormat="1" ht="14.25" customHeight="1" spans="1:11">
      <c r="A214" s="14">
        <v>211</v>
      </c>
      <c r="B214" s="15" t="str">
        <f>VLOOKUP(A:A,'[1]月在岗人员（原表）'!A:B,2,FALSE)</f>
        <v>博山镇</v>
      </c>
      <c r="C214" s="15" t="str">
        <f>VLOOKUP(A:A,'[1]月在岗人员（原表）'!A:C,3,FALSE)</f>
        <v>下结村</v>
      </c>
      <c r="D214" s="15" t="str">
        <f>VLOOKUP(A:A,'[1]月在岗人员（原表）'!A:D,4,FALSE)</f>
        <v>张维永</v>
      </c>
      <c r="E214" s="16" t="s">
        <v>321</v>
      </c>
      <c r="F214" s="16">
        <v>58</v>
      </c>
      <c r="G214" s="16" t="s">
        <v>171</v>
      </c>
      <c r="H214" s="16" t="s">
        <v>187</v>
      </c>
      <c r="I214" s="20">
        <v>35</v>
      </c>
      <c r="J214" s="21">
        <v>20</v>
      </c>
      <c r="K214" s="21">
        <v>700</v>
      </c>
    </row>
    <row r="215" s="4" customFormat="1" ht="14.25" customHeight="1" spans="1:11">
      <c r="A215" s="14">
        <v>212</v>
      </c>
      <c r="B215" s="15" t="str">
        <f>VLOOKUP(A:A,'[1]月在岗人员（原表）'!A:B,2,FALSE)</f>
        <v>博山镇</v>
      </c>
      <c r="C215" s="15" t="str">
        <f>VLOOKUP(A:A,'[1]月在岗人员（原表）'!A:C,3,FALSE)</f>
        <v>洪山口村</v>
      </c>
      <c r="D215" s="15" t="str">
        <f>VLOOKUP(A:A,'[1]月在岗人员（原表）'!A:D,4,FALSE)</f>
        <v>节庆良</v>
      </c>
      <c r="E215" s="16" t="s">
        <v>340</v>
      </c>
      <c r="F215" s="16">
        <v>63</v>
      </c>
      <c r="G215" s="16" t="s">
        <v>171</v>
      </c>
      <c r="H215" s="16" t="s">
        <v>187</v>
      </c>
      <c r="I215" s="20">
        <v>35</v>
      </c>
      <c r="J215" s="21">
        <v>20</v>
      </c>
      <c r="K215" s="21">
        <v>700</v>
      </c>
    </row>
    <row r="216" s="4" customFormat="1" ht="14.25" customHeight="1" spans="1:11">
      <c r="A216" s="14">
        <v>213</v>
      </c>
      <c r="B216" s="15" t="str">
        <f>VLOOKUP(A:A,'[1]月在岗人员（原表）'!A:B,2,FALSE)</f>
        <v>博山镇</v>
      </c>
      <c r="C216" s="15" t="str">
        <f>VLOOKUP(A:A,'[1]月在岗人员（原表）'!A:C,3,FALSE)</f>
        <v>洪山口村</v>
      </c>
      <c r="D216" s="15" t="str">
        <f>VLOOKUP(A:A,'[1]月在岗人员（原表）'!A:D,4,FALSE)</f>
        <v>王建云</v>
      </c>
      <c r="E216" s="16" t="s">
        <v>341</v>
      </c>
      <c r="F216" s="16">
        <v>60</v>
      </c>
      <c r="G216" s="16" t="s">
        <v>176</v>
      </c>
      <c r="H216" s="16" t="s">
        <v>187</v>
      </c>
      <c r="I216" s="20">
        <v>35</v>
      </c>
      <c r="J216" s="21">
        <v>20</v>
      </c>
      <c r="K216" s="21">
        <v>700</v>
      </c>
    </row>
    <row r="217" s="4" customFormat="1" ht="14.25" customHeight="1" spans="1:11">
      <c r="A217" s="14">
        <v>214</v>
      </c>
      <c r="B217" s="15" t="str">
        <f>VLOOKUP(A:A,'[1]月在岗人员（原表）'!A:B,2,FALSE)</f>
        <v>博山镇</v>
      </c>
      <c r="C217" s="15" t="str">
        <f>VLOOKUP(A:A,'[1]月在岗人员（原表）'!A:C,3,FALSE)</f>
        <v>洪山口村</v>
      </c>
      <c r="D217" s="15" t="str">
        <f>VLOOKUP(A:A,'[1]月在岗人员（原表）'!A:D,4,FALSE)</f>
        <v>邵爱红</v>
      </c>
      <c r="E217" s="16" t="s">
        <v>342</v>
      </c>
      <c r="F217" s="16">
        <v>63</v>
      </c>
      <c r="G217" s="16" t="s">
        <v>176</v>
      </c>
      <c r="H217" s="16" t="s">
        <v>187</v>
      </c>
      <c r="I217" s="20">
        <v>35</v>
      </c>
      <c r="J217" s="21">
        <v>20</v>
      </c>
      <c r="K217" s="21">
        <v>700</v>
      </c>
    </row>
    <row r="218" s="4" customFormat="1" ht="14.25" customHeight="1" spans="1:11">
      <c r="A218" s="14">
        <v>215</v>
      </c>
      <c r="B218" s="15" t="str">
        <f>VLOOKUP(A:A,'[1]月在岗人员（原表）'!A:B,2,FALSE)</f>
        <v>博山镇</v>
      </c>
      <c r="C218" s="15" t="str">
        <f>VLOOKUP(A:A,'[1]月在岗人员（原表）'!A:C,3,FALSE)</f>
        <v>石泉村</v>
      </c>
      <c r="D218" s="15" t="str">
        <f>VLOOKUP(A:A,'[1]月在岗人员（原表）'!A:D,4,FALSE)</f>
        <v>王建波</v>
      </c>
      <c r="E218" s="16" t="s">
        <v>343</v>
      </c>
      <c r="F218" s="16">
        <v>59</v>
      </c>
      <c r="G218" s="16" t="s">
        <v>171</v>
      </c>
      <c r="H218" s="16" t="s">
        <v>187</v>
      </c>
      <c r="I218" s="20">
        <v>35</v>
      </c>
      <c r="J218" s="21">
        <v>20</v>
      </c>
      <c r="K218" s="21">
        <v>700</v>
      </c>
    </row>
    <row r="219" s="4" customFormat="1" ht="14.25" customHeight="1" spans="1:11">
      <c r="A219" s="14">
        <v>216</v>
      </c>
      <c r="B219" s="15" t="str">
        <f>VLOOKUP(A:A,'[1]月在岗人员（原表）'!A:B,2,FALSE)</f>
        <v>博山镇</v>
      </c>
      <c r="C219" s="15" t="str">
        <f>VLOOKUP(A:A,'[1]月在岗人员（原表）'!A:C,3,FALSE)</f>
        <v>南邢村</v>
      </c>
      <c r="D219" s="15" t="str">
        <f>VLOOKUP(A:A,'[1]月在岗人员（原表）'!A:D,4,FALSE)</f>
        <v>孙昭博</v>
      </c>
      <c r="E219" s="16" t="s">
        <v>344</v>
      </c>
      <c r="F219" s="16">
        <v>62</v>
      </c>
      <c r="G219" s="16" t="s">
        <v>171</v>
      </c>
      <c r="H219" s="16" t="s">
        <v>187</v>
      </c>
      <c r="I219" s="20">
        <v>35</v>
      </c>
      <c r="J219" s="21">
        <v>20</v>
      </c>
      <c r="K219" s="21">
        <v>700</v>
      </c>
    </row>
    <row r="220" s="4" customFormat="1" ht="14.25" customHeight="1" spans="1:11">
      <c r="A220" s="14">
        <v>217</v>
      </c>
      <c r="B220" s="15" t="str">
        <f>VLOOKUP(A:A,'[1]月在岗人员（原表）'!A:B,2,FALSE)</f>
        <v>博山镇</v>
      </c>
      <c r="C220" s="15" t="str">
        <f>VLOOKUP(A:A,'[1]月在岗人员（原表）'!A:C,3,FALSE)</f>
        <v>上庄村</v>
      </c>
      <c r="D220" s="15" t="str">
        <f>VLOOKUP(A:A,'[1]月在岗人员（原表）'!A:D,4,FALSE)</f>
        <v>谢加全</v>
      </c>
      <c r="E220" s="16" t="s">
        <v>318</v>
      </c>
      <c r="F220" s="16">
        <v>61</v>
      </c>
      <c r="G220" s="16" t="s">
        <v>171</v>
      </c>
      <c r="H220" s="16" t="s">
        <v>187</v>
      </c>
      <c r="I220" s="20">
        <v>35</v>
      </c>
      <c r="J220" s="21">
        <v>20</v>
      </c>
      <c r="K220" s="21">
        <v>700</v>
      </c>
    </row>
    <row r="221" s="4" customFormat="1" ht="14.25" customHeight="1" spans="1:11">
      <c r="A221" s="14">
        <v>218</v>
      </c>
      <c r="B221" s="15" t="str">
        <f>VLOOKUP(A:A,'[1]月在岗人员（原表）'!A:B,2,FALSE)</f>
        <v>博山镇</v>
      </c>
      <c r="C221" s="15" t="str">
        <f>VLOOKUP(A:A,'[1]月在岗人员（原表）'!A:C,3,FALSE)</f>
        <v>上庄村</v>
      </c>
      <c r="D221" s="15" t="str">
        <f>VLOOKUP(A:A,'[1]月在岗人员（原表）'!A:D,4,FALSE)</f>
        <v>谢翠华</v>
      </c>
      <c r="E221" s="16" t="s">
        <v>345</v>
      </c>
      <c r="F221" s="16">
        <v>64</v>
      </c>
      <c r="G221" s="16" t="s">
        <v>176</v>
      </c>
      <c r="H221" s="16" t="s">
        <v>187</v>
      </c>
      <c r="I221" s="20">
        <v>35</v>
      </c>
      <c r="J221" s="21">
        <v>20</v>
      </c>
      <c r="K221" s="21">
        <v>700</v>
      </c>
    </row>
    <row r="222" s="4" customFormat="1" ht="14.25" customHeight="1" spans="1:11">
      <c r="A222" s="14">
        <v>219</v>
      </c>
      <c r="B222" s="15" t="str">
        <f>VLOOKUP(A:A,'[1]月在岗人员（原表）'!A:B,2,FALSE)</f>
        <v>博山镇</v>
      </c>
      <c r="C222" s="15" t="str">
        <f>VLOOKUP(A:A,'[1]月在岗人员（原表）'!A:C,3,FALSE)</f>
        <v>张家台村</v>
      </c>
      <c r="D222" s="15" t="str">
        <f>VLOOKUP(A:A,'[1]月在岗人员（原表）'!A:D,4,FALSE)</f>
        <v>王保国</v>
      </c>
      <c r="E222" s="16" t="s">
        <v>346</v>
      </c>
      <c r="F222" s="16">
        <v>63</v>
      </c>
      <c r="G222" s="16" t="s">
        <v>171</v>
      </c>
      <c r="H222" s="16" t="s">
        <v>187</v>
      </c>
      <c r="I222" s="20">
        <v>35</v>
      </c>
      <c r="J222" s="21">
        <v>20</v>
      </c>
      <c r="K222" s="21">
        <v>700</v>
      </c>
    </row>
    <row r="223" s="4" customFormat="1" ht="14.25" customHeight="1" spans="1:11">
      <c r="A223" s="14">
        <v>220</v>
      </c>
      <c r="B223" s="15" t="str">
        <f>VLOOKUP(A:A,'[1]月在岗人员（原表）'!A:B,2,FALSE)</f>
        <v>博山镇</v>
      </c>
      <c r="C223" s="15" t="str">
        <f>VLOOKUP(A:A,'[1]月在岗人员（原表）'!A:C,3,FALSE)</f>
        <v>张家台村</v>
      </c>
      <c r="D223" s="15" t="str">
        <f>VLOOKUP(A:A,'[1]月在岗人员（原表）'!A:D,4,FALSE)</f>
        <v>马香莲</v>
      </c>
      <c r="E223" s="16" t="s">
        <v>347</v>
      </c>
      <c r="F223" s="16">
        <v>60</v>
      </c>
      <c r="G223" s="16" t="s">
        <v>176</v>
      </c>
      <c r="H223" s="16" t="s">
        <v>172</v>
      </c>
      <c r="I223" s="20">
        <v>35</v>
      </c>
      <c r="J223" s="21">
        <v>20</v>
      </c>
      <c r="K223" s="21">
        <v>700</v>
      </c>
    </row>
    <row r="224" s="4" customFormat="1" ht="14.25" customHeight="1" spans="1:11">
      <c r="A224" s="14">
        <v>221</v>
      </c>
      <c r="B224" s="15" t="str">
        <f>VLOOKUP(A:A,'[1]月在岗人员（原表）'!A:B,2,FALSE)</f>
        <v>博山镇</v>
      </c>
      <c r="C224" s="15" t="str">
        <f>VLOOKUP(A:A,'[1]月在岗人员（原表）'!A:C,3,FALSE)</f>
        <v>张家台村</v>
      </c>
      <c r="D224" s="15" t="str">
        <f>VLOOKUP(A:A,'[1]月在岗人员（原表）'!A:D,4,FALSE)</f>
        <v>马丽珍</v>
      </c>
      <c r="E224" s="16" t="s">
        <v>331</v>
      </c>
      <c r="F224" s="16">
        <v>62</v>
      </c>
      <c r="G224" s="16" t="s">
        <v>176</v>
      </c>
      <c r="H224" s="16" t="s">
        <v>172</v>
      </c>
      <c r="I224" s="20">
        <v>35</v>
      </c>
      <c r="J224" s="21">
        <v>20</v>
      </c>
      <c r="K224" s="21">
        <v>700</v>
      </c>
    </row>
    <row r="225" s="4" customFormat="1" ht="14.25" customHeight="1" spans="1:11">
      <c r="A225" s="14">
        <v>222</v>
      </c>
      <c r="B225" s="15" t="str">
        <f>VLOOKUP(A:A,'[1]月在岗人员（原表）'!A:B,2,FALSE)</f>
        <v>博山镇</v>
      </c>
      <c r="C225" s="15" t="str">
        <f>VLOOKUP(A:A,'[1]月在岗人员（原表）'!A:C,3,FALSE)</f>
        <v>五福峪村</v>
      </c>
      <c r="D225" s="15" t="str">
        <f>VLOOKUP(A:A,'[1]月在岗人员（原表）'!A:D,4,FALSE)</f>
        <v>韩立新</v>
      </c>
      <c r="E225" s="16" t="s">
        <v>348</v>
      </c>
      <c r="F225" s="16">
        <v>54</v>
      </c>
      <c r="G225" s="16" t="s">
        <v>171</v>
      </c>
      <c r="H225" s="16" t="s">
        <v>187</v>
      </c>
      <c r="I225" s="20">
        <v>35</v>
      </c>
      <c r="J225" s="21">
        <v>20</v>
      </c>
      <c r="K225" s="21">
        <v>700</v>
      </c>
    </row>
    <row r="226" s="4" customFormat="1" ht="14.25" customHeight="1" spans="1:11">
      <c r="A226" s="14">
        <v>223</v>
      </c>
      <c r="B226" s="15" t="str">
        <f>VLOOKUP(A:A,'[1]月在岗人员（原表）'!A:B,2,FALSE)</f>
        <v>博山镇</v>
      </c>
      <c r="C226" s="15" t="str">
        <f>VLOOKUP(A:A,'[1]月在岗人员（原表）'!A:C,3,FALSE)</f>
        <v>五福峪村</v>
      </c>
      <c r="D226" s="15" t="str">
        <f>VLOOKUP(A:A,'[1]月在岗人员（原表）'!A:D,4,FALSE)</f>
        <v>杨爱霞</v>
      </c>
      <c r="E226" s="16" t="s">
        <v>349</v>
      </c>
      <c r="F226" s="16">
        <v>59</v>
      </c>
      <c r="G226" s="16" t="s">
        <v>176</v>
      </c>
      <c r="H226" s="16" t="s">
        <v>187</v>
      </c>
      <c r="I226" s="20">
        <v>35</v>
      </c>
      <c r="J226" s="21">
        <v>20</v>
      </c>
      <c r="K226" s="21">
        <v>700</v>
      </c>
    </row>
    <row r="227" s="4" customFormat="1" ht="14.25" customHeight="1" spans="1:11">
      <c r="A227" s="14">
        <v>224</v>
      </c>
      <c r="B227" s="15" t="str">
        <f>VLOOKUP(A:A,'[1]月在岗人员（原表）'!A:B,2,FALSE)</f>
        <v>博山镇</v>
      </c>
      <c r="C227" s="15" t="str">
        <f>VLOOKUP(A:A,'[1]月在岗人员（原表）'!A:C,3,FALSE)</f>
        <v>五福峪村</v>
      </c>
      <c r="D227" s="15" t="str">
        <f>VLOOKUP(A:A,'[1]月在岗人员（原表）'!A:D,4,FALSE)</f>
        <v>徐秀珍</v>
      </c>
      <c r="E227" s="16" t="s">
        <v>350</v>
      </c>
      <c r="F227" s="16">
        <v>64</v>
      </c>
      <c r="G227" s="16" t="s">
        <v>176</v>
      </c>
      <c r="H227" s="16" t="s">
        <v>187</v>
      </c>
      <c r="I227" s="20">
        <v>35</v>
      </c>
      <c r="J227" s="21">
        <v>20</v>
      </c>
      <c r="K227" s="21">
        <v>700</v>
      </c>
    </row>
    <row r="228" s="4" customFormat="1" ht="14.25" customHeight="1" spans="1:11">
      <c r="A228" s="14">
        <v>225</v>
      </c>
      <c r="B228" s="15" t="str">
        <f>VLOOKUP(A:A,'[1]月在岗人员（原表）'!A:B,2,FALSE)</f>
        <v>博山镇</v>
      </c>
      <c r="C228" s="15" t="str">
        <f>VLOOKUP(A:A,'[1]月在岗人员（原表）'!A:C,3,FALSE)</f>
        <v>五福峪村</v>
      </c>
      <c r="D228" s="15" t="str">
        <f>VLOOKUP(A:A,'[1]月在岗人员（原表）'!A:D,4,FALSE)</f>
        <v>杨宗广</v>
      </c>
      <c r="E228" s="16" t="s">
        <v>351</v>
      </c>
      <c r="F228" s="16">
        <v>65</v>
      </c>
      <c r="G228" s="16" t="s">
        <v>171</v>
      </c>
      <c r="H228" s="16" t="s">
        <v>187</v>
      </c>
      <c r="I228" s="20">
        <v>35</v>
      </c>
      <c r="J228" s="21">
        <v>20</v>
      </c>
      <c r="K228" s="21">
        <v>700</v>
      </c>
    </row>
    <row r="229" s="4" customFormat="1" ht="14.25" customHeight="1" spans="1:11">
      <c r="A229" s="14">
        <v>226</v>
      </c>
      <c r="B229" s="15" t="str">
        <f>VLOOKUP(A:A,'[1]月在岗人员（原表）'!A:B,2,FALSE)</f>
        <v>博山镇</v>
      </c>
      <c r="C229" s="15" t="str">
        <f>VLOOKUP(A:A,'[1]月在岗人员（原表）'!A:C,3,FALSE)</f>
        <v>五福峪村</v>
      </c>
      <c r="D229" s="15" t="str">
        <f>VLOOKUP(A:A,'[1]月在岗人员（原表）'!A:D,4,FALSE)</f>
        <v>杨秀英</v>
      </c>
      <c r="E229" s="16" t="s">
        <v>325</v>
      </c>
      <c r="F229" s="16">
        <v>59</v>
      </c>
      <c r="G229" s="16" t="s">
        <v>176</v>
      </c>
      <c r="H229" s="16" t="s">
        <v>187</v>
      </c>
      <c r="I229" s="20">
        <v>35</v>
      </c>
      <c r="J229" s="21">
        <v>20</v>
      </c>
      <c r="K229" s="21">
        <v>700</v>
      </c>
    </row>
    <row r="230" s="4" customFormat="1" ht="14.25" customHeight="1" spans="1:11">
      <c r="A230" s="14">
        <v>227</v>
      </c>
      <c r="B230" s="15" t="str">
        <f>VLOOKUP(A:A,'[1]月在岗人员（原表）'!A:B,2,FALSE)</f>
        <v>博山镇</v>
      </c>
      <c r="C230" s="15" t="str">
        <f>VLOOKUP(A:A,'[1]月在岗人员（原表）'!A:C,3,FALSE)</f>
        <v>北邢村</v>
      </c>
      <c r="D230" s="15" t="str">
        <f>VLOOKUP(A:A,'[1]月在岗人员（原表）'!A:D,4,FALSE)</f>
        <v>孙增连</v>
      </c>
      <c r="E230" s="16" t="s">
        <v>339</v>
      </c>
      <c r="F230" s="16">
        <v>64</v>
      </c>
      <c r="G230" s="16" t="s">
        <v>171</v>
      </c>
      <c r="H230" s="16" t="s">
        <v>187</v>
      </c>
      <c r="I230" s="20">
        <v>35</v>
      </c>
      <c r="J230" s="21">
        <v>20</v>
      </c>
      <c r="K230" s="21">
        <v>700</v>
      </c>
    </row>
    <row r="231" s="4" customFormat="1" ht="14.25" customHeight="1" spans="1:11">
      <c r="A231" s="14">
        <v>228</v>
      </c>
      <c r="B231" s="15" t="str">
        <f>VLOOKUP(A:A,'[1]月在岗人员（原表）'!A:B,2,FALSE)</f>
        <v>博山镇</v>
      </c>
      <c r="C231" s="15" t="str">
        <f>VLOOKUP(A:A,'[1]月在岗人员（原表）'!A:C,3,FALSE)</f>
        <v>北邢村</v>
      </c>
      <c r="D231" s="15" t="str">
        <f>VLOOKUP(A:A,'[1]月在岗人员（原表）'!A:D,4,FALSE)</f>
        <v>孙炳宏</v>
      </c>
      <c r="E231" s="16" t="s">
        <v>346</v>
      </c>
      <c r="F231" s="16">
        <v>60</v>
      </c>
      <c r="G231" s="16" t="s">
        <v>171</v>
      </c>
      <c r="H231" s="16" t="s">
        <v>187</v>
      </c>
      <c r="I231" s="20">
        <v>35</v>
      </c>
      <c r="J231" s="21">
        <v>20</v>
      </c>
      <c r="K231" s="21">
        <v>700</v>
      </c>
    </row>
    <row r="232" s="4" customFormat="1" ht="14.25" customHeight="1" spans="1:11">
      <c r="A232" s="14">
        <v>229</v>
      </c>
      <c r="B232" s="15" t="str">
        <f>VLOOKUP(A:A,'[1]月在岗人员（原表）'!A:B,2,FALSE)</f>
        <v>博山镇</v>
      </c>
      <c r="C232" s="15" t="str">
        <f>VLOOKUP(A:A,'[1]月在岗人员（原表）'!A:C,3,FALSE)</f>
        <v>北邢村</v>
      </c>
      <c r="D232" s="15" t="str">
        <f>VLOOKUP(A:A,'[1]月在岗人员（原表）'!A:D,4,FALSE)</f>
        <v>孙炳国</v>
      </c>
      <c r="E232" s="16" t="s">
        <v>352</v>
      </c>
      <c r="F232" s="16">
        <v>60</v>
      </c>
      <c r="G232" s="16" t="s">
        <v>171</v>
      </c>
      <c r="H232" s="16" t="s">
        <v>187</v>
      </c>
      <c r="I232" s="20">
        <v>35</v>
      </c>
      <c r="J232" s="21">
        <v>20</v>
      </c>
      <c r="K232" s="21">
        <v>700</v>
      </c>
    </row>
    <row r="233" s="4" customFormat="1" ht="14.25" customHeight="1" spans="1:11">
      <c r="A233" s="14">
        <v>230</v>
      </c>
      <c r="B233" s="15" t="str">
        <f>VLOOKUP(A:A,'[1]月在岗人员（原表）'!A:B,2,FALSE)</f>
        <v>博山镇</v>
      </c>
      <c r="C233" s="15" t="str">
        <f>VLOOKUP(A:A,'[1]月在岗人员（原表）'!A:C,3,FALSE)</f>
        <v>北博山村</v>
      </c>
      <c r="D233" s="15" t="str">
        <f>VLOOKUP(A:A,'[1]月在岗人员（原表）'!A:D,4,FALSE)</f>
        <v>邵明科</v>
      </c>
      <c r="E233" s="16" t="s">
        <v>353</v>
      </c>
      <c r="F233" s="16">
        <v>59</v>
      </c>
      <c r="G233" s="16" t="s">
        <v>171</v>
      </c>
      <c r="H233" s="16" t="s">
        <v>187</v>
      </c>
      <c r="I233" s="20">
        <v>35</v>
      </c>
      <c r="J233" s="21">
        <v>20</v>
      </c>
      <c r="K233" s="21">
        <v>700</v>
      </c>
    </row>
    <row r="234" s="4" customFormat="1" ht="14.25" customHeight="1" spans="1:11">
      <c r="A234" s="14">
        <v>231</v>
      </c>
      <c r="B234" s="15" t="str">
        <f>VLOOKUP(A:A,'[1]月在岗人员（原表）'!A:B,2,FALSE)</f>
        <v>博山镇</v>
      </c>
      <c r="C234" s="15" t="str">
        <f>VLOOKUP(A:A,'[1]月在岗人员（原表）'!A:C,3,FALSE)</f>
        <v>北博山村</v>
      </c>
      <c r="D234" s="15" t="str">
        <f>VLOOKUP(A:A,'[1]月在岗人员（原表）'!A:D,4,FALSE)</f>
        <v>李德民</v>
      </c>
      <c r="E234" s="16" t="s">
        <v>312</v>
      </c>
      <c r="F234" s="16">
        <v>62</v>
      </c>
      <c r="G234" s="16" t="s">
        <v>171</v>
      </c>
      <c r="H234" s="16" t="s">
        <v>187</v>
      </c>
      <c r="I234" s="20">
        <v>35</v>
      </c>
      <c r="J234" s="21">
        <v>20</v>
      </c>
      <c r="K234" s="21">
        <v>700</v>
      </c>
    </row>
    <row r="235" s="4" customFormat="1" ht="14.25" customHeight="1" spans="1:11">
      <c r="A235" s="14">
        <v>232</v>
      </c>
      <c r="B235" s="15" t="str">
        <f>VLOOKUP(A:A,'[1]月在岗人员（原表）'!A:B,2,FALSE)</f>
        <v>博山镇</v>
      </c>
      <c r="C235" s="15" t="str">
        <f>VLOOKUP(A:A,'[1]月在岗人员（原表）'!A:C,3,FALSE)</f>
        <v>北博山村</v>
      </c>
      <c r="D235" s="15" t="str">
        <f>VLOOKUP(A:A,'[1]月在岗人员（原表）'!A:D,4,FALSE)</f>
        <v>陈连美</v>
      </c>
      <c r="E235" s="16" t="s">
        <v>354</v>
      </c>
      <c r="F235" s="16">
        <v>64</v>
      </c>
      <c r="G235" s="16" t="s">
        <v>176</v>
      </c>
      <c r="H235" s="16" t="s">
        <v>187</v>
      </c>
      <c r="I235" s="20">
        <v>35</v>
      </c>
      <c r="J235" s="21">
        <v>20</v>
      </c>
      <c r="K235" s="21">
        <v>700</v>
      </c>
    </row>
    <row r="236" s="4" customFormat="1" ht="14.25" customHeight="1" spans="1:11">
      <c r="A236" s="14">
        <v>233</v>
      </c>
      <c r="B236" s="15" t="str">
        <f>VLOOKUP(A:A,'[1]月在岗人员（原表）'!A:B,2,FALSE)</f>
        <v>博山镇</v>
      </c>
      <c r="C236" s="15" t="str">
        <f>VLOOKUP(A:A,'[1]月在岗人员（原表）'!A:C,3,FALSE)</f>
        <v>北博山村</v>
      </c>
      <c r="D236" s="15" t="str">
        <f>VLOOKUP(A:A,'[1]月在岗人员（原表）'!A:D,4,FALSE)</f>
        <v>魏秀美</v>
      </c>
      <c r="E236" s="16" t="s">
        <v>355</v>
      </c>
      <c r="F236" s="16">
        <v>57</v>
      </c>
      <c r="G236" s="16" t="s">
        <v>176</v>
      </c>
      <c r="H236" s="16" t="s">
        <v>187</v>
      </c>
      <c r="I236" s="20">
        <v>35</v>
      </c>
      <c r="J236" s="21">
        <v>20</v>
      </c>
      <c r="K236" s="21">
        <v>700</v>
      </c>
    </row>
    <row r="237" s="4" customFormat="1" ht="14.25" customHeight="1" spans="1:11">
      <c r="A237" s="14">
        <v>234</v>
      </c>
      <c r="B237" s="15" t="str">
        <f>VLOOKUP(A:A,'[1]月在岗人员（原表）'!A:B,2,FALSE)</f>
        <v>博山镇</v>
      </c>
      <c r="C237" s="15" t="str">
        <f>VLOOKUP(A:A,'[1]月在岗人员（原表）'!A:C,3,FALSE)</f>
        <v>北博山村</v>
      </c>
      <c r="D237" s="15" t="str">
        <f>VLOOKUP(A:A,'[1]月在岗人员（原表）'!A:D,4,FALSE)</f>
        <v>翟清华</v>
      </c>
      <c r="E237" s="16" t="s">
        <v>356</v>
      </c>
      <c r="F237" s="16">
        <v>58</v>
      </c>
      <c r="G237" s="16" t="s">
        <v>176</v>
      </c>
      <c r="H237" s="16" t="s">
        <v>187</v>
      </c>
      <c r="I237" s="20">
        <v>35</v>
      </c>
      <c r="J237" s="21">
        <v>20</v>
      </c>
      <c r="K237" s="21">
        <v>700</v>
      </c>
    </row>
    <row r="238" s="4" customFormat="1" ht="14.25" customHeight="1" spans="1:11">
      <c r="A238" s="14">
        <v>235</v>
      </c>
      <c r="B238" s="15" t="str">
        <f>VLOOKUP(A:A,'[1]月在岗人员（原表）'!A:B,2,FALSE)</f>
        <v>博山镇</v>
      </c>
      <c r="C238" s="15" t="str">
        <f>VLOOKUP(A:A,'[1]月在岗人员（原表）'!A:C,3,FALSE)</f>
        <v>谢家店村</v>
      </c>
      <c r="D238" s="15" t="str">
        <f>VLOOKUP(A:A,'[1]月在岗人员（原表）'!A:D,4,FALSE)</f>
        <v>冯作德</v>
      </c>
      <c r="E238" s="16" t="s">
        <v>313</v>
      </c>
      <c r="F238" s="16">
        <v>61</v>
      </c>
      <c r="G238" s="16" t="s">
        <v>171</v>
      </c>
      <c r="H238" s="16" t="s">
        <v>187</v>
      </c>
      <c r="I238" s="20">
        <v>35</v>
      </c>
      <c r="J238" s="21">
        <v>20</v>
      </c>
      <c r="K238" s="21">
        <v>700</v>
      </c>
    </row>
    <row r="239" s="4" customFormat="1" ht="14.25" customHeight="1" spans="1:11">
      <c r="A239" s="14">
        <v>236</v>
      </c>
      <c r="B239" s="15" t="str">
        <f>VLOOKUP(A:A,'[1]月在岗人员（原表）'!A:B,2,FALSE)</f>
        <v>博山镇</v>
      </c>
      <c r="C239" s="15" t="str">
        <f>VLOOKUP(A:A,'[1]月在岗人员（原表）'!A:C,3,FALSE)</f>
        <v>谢家店村</v>
      </c>
      <c r="D239" s="15" t="str">
        <f>VLOOKUP(A:A,'[1]月在岗人员（原表）'!A:D,4,FALSE)</f>
        <v>孙彩云</v>
      </c>
      <c r="E239" s="16" t="s">
        <v>357</v>
      </c>
      <c r="F239" s="16">
        <v>62</v>
      </c>
      <c r="G239" s="16" t="s">
        <v>176</v>
      </c>
      <c r="H239" s="16" t="s">
        <v>187</v>
      </c>
      <c r="I239" s="20">
        <v>35</v>
      </c>
      <c r="J239" s="21">
        <v>20</v>
      </c>
      <c r="K239" s="21">
        <v>700</v>
      </c>
    </row>
    <row r="240" s="4" customFormat="1" ht="14.25" customHeight="1" spans="1:11">
      <c r="A240" s="14">
        <v>237</v>
      </c>
      <c r="B240" s="15" t="str">
        <f>VLOOKUP(A:A,'[1]月在岗人员（原表）'!A:B,2,FALSE)</f>
        <v>博山镇</v>
      </c>
      <c r="C240" s="15" t="str">
        <f>VLOOKUP(A:A,'[1]月在岗人员（原表）'!A:C,3,FALSE)</f>
        <v>谢家店村</v>
      </c>
      <c r="D240" s="15" t="str">
        <f>VLOOKUP(A:A,'[1]月在岗人员（原表）'!A:D,4,FALSE)</f>
        <v>谢丽平</v>
      </c>
      <c r="E240" s="16" t="s">
        <v>358</v>
      </c>
      <c r="F240" s="16">
        <v>61</v>
      </c>
      <c r="G240" s="16" t="s">
        <v>176</v>
      </c>
      <c r="H240" s="16" t="s">
        <v>187</v>
      </c>
      <c r="I240" s="20">
        <v>35</v>
      </c>
      <c r="J240" s="21">
        <v>20</v>
      </c>
      <c r="K240" s="21">
        <v>700</v>
      </c>
    </row>
    <row r="241" s="4" customFormat="1" ht="14.25" customHeight="1" spans="1:11">
      <c r="A241" s="14">
        <v>238</v>
      </c>
      <c r="B241" s="15" t="str">
        <f>VLOOKUP(A:A,'[1]月在岗人员（原表）'!A:B,2,FALSE)</f>
        <v>博山镇</v>
      </c>
      <c r="C241" s="15" t="str">
        <f>VLOOKUP(A:A,'[1]月在岗人员（原表）'!A:C,3,FALSE)</f>
        <v>谢家店村</v>
      </c>
      <c r="D241" s="15" t="str">
        <f>VLOOKUP(A:A,'[1]月在岗人员（原表）'!A:D,4,FALSE)</f>
        <v>韩建翠</v>
      </c>
      <c r="E241" s="16" t="s">
        <v>359</v>
      </c>
      <c r="F241" s="16">
        <v>61</v>
      </c>
      <c r="G241" s="16" t="s">
        <v>176</v>
      </c>
      <c r="H241" s="16" t="s">
        <v>187</v>
      </c>
      <c r="I241" s="20">
        <v>35</v>
      </c>
      <c r="J241" s="21">
        <v>20</v>
      </c>
      <c r="K241" s="21">
        <v>700</v>
      </c>
    </row>
    <row r="242" s="4" customFormat="1" ht="14.25" customHeight="1" spans="1:11">
      <c r="A242" s="14">
        <v>239</v>
      </c>
      <c r="B242" s="15" t="str">
        <f>VLOOKUP(A:A,'[1]月在岗人员（原表）'!A:B,2,FALSE)</f>
        <v>博山镇</v>
      </c>
      <c r="C242" s="15" t="str">
        <f>VLOOKUP(A:A,'[1]月在岗人员（原表）'!A:C,3,FALSE)</f>
        <v>郭庄东村</v>
      </c>
      <c r="D242" s="15" t="str">
        <f>VLOOKUP(A:A,'[1]月在岗人员（原表）'!A:D,4,FALSE)</f>
        <v>孙其金</v>
      </c>
      <c r="E242" s="16" t="s">
        <v>348</v>
      </c>
      <c r="F242" s="16">
        <v>59</v>
      </c>
      <c r="G242" s="16" t="s">
        <v>171</v>
      </c>
      <c r="H242" s="16" t="s">
        <v>187</v>
      </c>
      <c r="I242" s="20">
        <v>35</v>
      </c>
      <c r="J242" s="21">
        <v>20</v>
      </c>
      <c r="K242" s="21">
        <v>700</v>
      </c>
    </row>
    <row r="243" s="4" customFormat="1" ht="14.25" customHeight="1" spans="1:11">
      <c r="A243" s="14">
        <v>240</v>
      </c>
      <c r="B243" s="15" t="str">
        <f>VLOOKUP(A:A,'[1]月在岗人员（原表）'!A:B,2,FALSE)</f>
        <v>博山镇</v>
      </c>
      <c r="C243" s="15" t="str">
        <f>VLOOKUP(A:A,'[1]月在岗人员（原表）'!A:C,3,FALSE)</f>
        <v>郭庄东村</v>
      </c>
      <c r="D243" s="15" t="str">
        <f>VLOOKUP(A:A,'[1]月在岗人员（原表）'!A:D,4,FALSE)</f>
        <v>徐德义</v>
      </c>
      <c r="E243" s="16" t="s">
        <v>360</v>
      </c>
      <c r="F243" s="16">
        <v>62</v>
      </c>
      <c r="G243" s="16" t="s">
        <v>171</v>
      </c>
      <c r="H243" s="16" t="s">
        <v>187</v>
      </c>
      <c r="I243" s="20">
        <v>35</v>
      </c>
      <c r="J243" s="21">
        <v>20</v>
      </c>
      <c r="K243" s="21">
        <v>700</v>
      </c>
    </row>
    <row r="244" s="4" customFormat="1" ht="14.25" customHeight="1" spans="1:11">
      <c r="A244" s="14">
        <v>241</v>
      </c>
      <c r="B244" s="15" t="str">
        <f>VLOOKUP(A:A,'[1]月在岗人员（原表）'!A:B,2,FALSE)</f>
        <v>博山镇</v>
      </c>
      <c r="C244" s="15" t="str">
        <f>VLOOKUP(A:A,'[1]月在岗人员（原表）'!A:C,3,FALSE)</f>
        <v>郭庄东村</v>
      </c>
      <c r="D244" s="15" t="str">
        <f>VLOOKUP(A:A,'[1]月在岗人员（原表）'!A:D,4,FALSE)</f>
        <v>郑良富</v>
      </c>
      <c r="E244" s="16" t="s">
        <v>361</v>
      </c>
      <c r="F244" s="16">
        <v>61</v>
      </c>
      <c r="G244" s="16" t="s">
        <v>171</v>
      </c>
      <c r="H244" s="16" t="s">
        <v>187</v>
      </c>
      <c r="I244" s="20">
        <v>31</v>
      </c>
      <c r="J244" s="21">
        <v>20</v>
      </c>
      <c r="K244" s="21">
        <v>620</v>
      </c>
    </row>
    <row r="245" s="4" customFormat="1" ht="14.25" customHeight="1" spans="1:11">
      <c r="A245" s="14">
        <v>242</v>
      </c>
      <c r="B245" s="15" t="str">
        <f>VLOOKUP(A:A,'[1]月在岗人员（原表）'!A:B,2,FALSE)</f>
        <v>博山镇</v>
      </c>
      <c r="C245" s="15" t="str">
        <f>VLOOKUP(A:A,'[1]月在岗人员（原表）'!A:C,3,FALSE)</f>
        <v>郭庄东村</v>
      </c>
      <c r="D245" s="15" t="str">
        <f>VLOOKUP(A:A,'[1]月在岗人员（原表）'!A:D,4,FALSE)</f>
        <v>郑象省</v>
      </c>
      <c r="E245" s="16" t="s">
        <v>362</v>
      </c>
      <c r="F245" s="16">
        <v>63</v>
      </c>
      <c r="G245" s="16" t="s">
        <v>171</v>
      </c>
      <c r="H245" s="16" t="s">
        <v>187</v>
      </c>
      <c r="I245" s="20">
        <v>31.5</v>
      </c>
      <c r="J245" s="21">
        <v>20</v>
      </c>
      <c r="K245" s="21">
        <v>630</v>
      </c>
    </row>
    <row r="246" s="4" customFormat="1" ht="14.25" customHeight="1" spans="1:11">
      <c r="A246" s="14">
        <v>243</v>
      </c>
      <c r="B246" s="15" t="str">
        <f>VLOOKUP(A:A,'[1]月在岗人员（原表）'!A:B,2,FALSE)</f>
        <v>博山镇</v>
      </c>
      <c r="C246" s="15" t="str">
        <f>VLOOKUP(A:A,'[1]月在岗人员（原表）'!A:C,3,FALSE)</f>
        <v>郑家庄村</v>
      </c>
      <c r="D246" s="15" t="str">
        <f>VLOOKUP(A:A,'[1]月在岗人员（原表）'!A:D,4,FALSE)</f>
        <v>郑家臣</v>
      </c>
      <c r="E246" s="16" t="s">
        <v>363</v>
      </c>
      <c r="F246" s="16">
        <v>62</v>
      </c>
      <c r="G246" s="16" t="s">
        <v>171</v>
      </c>
      <c r="H246" s="16" t="s">
        <v>187</v>
      </c>
      <c r="I246" s="20">
        <v>35</v>
      </c>
      <c r="J246" s="21">
        <v>20</v>
      </c>
      <c r="K246" s="21">
        <v>700</v>
      </c>
    </row>
    <row r="247" s="4" customFormat="1" ht="14.25" customHeight="1" spans="1:11">
      <c r="A247" s="14">
        <v>244</v>
      </c>
      <c r="B247" s="15" t="str">
        <f>VLOOKUP(A:A,'[1]月在岗人员（原表）'!A:B,2,FALSE)</f>
        <v>博山镇</v>
      </c>
      <c r="C247" s="15" t="str">
        <f>VLOOKUP(A:A,'[1]月在岗人员（原表）'!A:C,3,FALSE)</f>
        <v>郑家庄村</v>
      </c>
      <c r="D247" s="15" t="str">
        <f>VLOOKUP(A:A,'[1]月在岗人员（原表）'!A:D,4,FALSE)</f>
        <v>刘爱红</v>
      </c>
      <c r="E247" s="16" t="s">
        <v>364</v>
      </c>
      <c r="F247" s="16">
        <v>56</v>
      </c>
      <c r="G247" s="16" t="s">
        <v>176</v>
      </c>
      <c r="H247" s="16" t="s">
        <v>187</v>
      </c>
      <c r="I247" s="20">
        <v>35</v>
      </c>
      <c r="J247" s="21">
        <v>20</v>
      </c>
      <c r="K247" s="21">
        <v>700</v>
      </c>
    </row>
    <row r="248" s="4" customFormat="1" ht="14.25" customHeight="1" spans="1:11">
      <c r="A248" s="14">
        <v>245</v>
      </c>
      <c r="B248" s="15" t="str">
        <f>VLOOKUP(A:A,'[1]月在岗人员（原表）'!A:B,2,FALSE)</f>
        <v>池上镇</v>
      </c>
      <c r="C248" s="15" t="str">
        <f>VLOOKUP(A:A,'[1]月在岗人员（原表）'!A:C,3,FALSE)</f>
        <v>中小峰村</v>
      </c>
      <c r="D248" s="15" t="str">
        <f>VLOOKUP(A:A,'[1]月在岗人员（原表）'!A:D,4,FALSE)</f>
        <v>刘持庆</v>
      </c>
      <c r="E248" s="16" t="s">
        <v>216</v>
      </c>
      <c r="F248" s="16">
        <v>53</v>
      </c>
      <c r="G248" s="16" t="s">
        <v>171</v>
      </c>
      <c r="H248" s="16" t="s">
        <v>187</v>
      </c>
      <c r="I248" s="20">
        <v>35</v>
      </c>
      <c r="J248" s="21">
        <v>20</v>
      </c>
      <c r="K248" s="21">
        <v>700</v>
      </c>
    </row>
    <row r="249" s="4" customFormat="1" ht="14.25" customHeight="1" spans="1:11">
      <c r="A249" s="14">
        <v>246</v>
      </c>
      <c r="B249" s="15" t="str">
        <f>VLOOKUP(A:A,'[1]月在岗人员（原表）'!A:B,2,FALSE)</f>
        <v>池上镇</v>
      </c>
      <c r="C249" s="15" t="str">
        <f>VLOOKUP(A:A,'[1]月在岗人员（原表）'!A:C,3,FALSE)</f>
        <v>下小峰村</v>
      </c>
      <c r="D249" s="15" t="str">
        <f>VLOOKUP(A:A,'[1]月在岗人员（原表）'!A:D,4,FALSE)</f>
        <v>聂化英</v>
      </c>
      <c r="E249" s="16" t="s">
        <v>365</v>
      </c>
      <c r="F249" s="16">
        <v>55</v>
      </c>
      <c r="G249" s="16" t="s">
        <v>176</v>
      </c>
      <c r="H249" s="16" t="s">
        <v>187</v>
      </c>
      <c r="I249" s="20">
        <v>35</v>
      </c>
      <c r="J249" s="21">
        <v>20</v>
      </c>
      <c r="K249" s="21">
        <v>700</v>
      </c>
    </row>
    <row r="250" s="5" customFormat="1" ht="16" customHeight="1" spans="1:11">
      <c r="A250" s="22" t="s">
        <v>366</v>
      </c>
      <c r="B250" s="23"/>
      <c r="C250" s="23"/>
      <c r="D250" s="23"/>
      <c r="E250" s="23"/>
      <c r="F250" s="23"/>
      <c r="G250" s="23"/>
      <c r="H250" s="23"/>
      <c r="I250" s="23"/>
      <c r="J250" s="24"/>
      <c r="K250" s="25">
        <f>SUM(K4:K249)</f>
        <v>170810</v>
      </c>
    </row>
  </sheetData>
  <mergeCells count="3">
    <mergeCell ref="A1:K1"/>
    <mergeCell ref="A2:K2"/>
    <mergeCell ref="A250:J25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2月新城镇岗位社保补贴公示表</vt:lpstr>
      <vt:lpstr>1月新城镇岗位岗位补贴公示表</vt:lpstr>
      <vt:lpstr>1月份乡村岗位补贴公示表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优汇工匠人力资源</cp:lastModifiedBy>
  <dcterms:created xsi:type="dcterms:W3CDTF">2023-01-08T12:12:00Z</dcterms:created>
  <dcterms:modified xsi:type="dcterms:W3CDTF">2025-02-11T08:42:12Z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2052-12.1.0.19770</vt:lpwstr>
  </property>
</Properties>
</file>