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defaultThemeVersion="166925"/>
  <mc:AlternateContent xmlns:mc="http://schemas.openxmlformats.org/markup-compatibility/2006">
    <mc:Choice Requires="x15">
      <x15ac:absPath xmlns:x15ac="http://schemas.microsoft.com/office/spreadsheetml/2010/11/ac" url="G:\gcm\修改好的附件存放目录\"/>
    </mc:Choice>
  </mc:AlternateContent>
  <xr:revisionPtr revIDLastSave="0" documentId="13_ncr:1_{1DFDB259-EDB4-4C7B-A074-38FA80FBFD57}" xr6:coauthVersionLast="47" xr6:coauthVersionMax="47" xr10:uidLastSave="{00000000-0000-0000-0000-000000000000}"/>
  <bookViews>
    <workbookView xWindow="3915" yWindow="150" windowWidth="21525" windowHeight="20730" activeTab="2" xr2:uid="{00000000-000D-0000-FFFF-FFFF00000000}"/>
  </bookViews>
  <sheets>
    <sheet name="年度重大建设项目" sheetId="13" r:id="rId1"/>
    <sheet name="Sheet1" sheetId="14" r:id="rId2"/>
    <sheet name="Sheet2" sheetId="1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4" l="1"/>
  <c r="E5" i="14" s="1"/>
  <c r="F6" i="14"/>
  <c r="F5" i="14" s="1"/>
  <c r="E58" i="14"/>
  <c r="F58" i="14"/>
  <c r="E72" i="14"/>
  <c r="F72" i="14"/>
  <c r="E83" i="14"/>
  <c r="F83" i="14"/>
</calcChain>
</file>

<file path=xl/sharedStrings.xml><?xml version="1.0" encoding="utf-8"?>
<sst xmlns="http://schemas.openxmlformats.org/spreadsheetml/2006/main" count="795" uniqueCount="375">
  <si>
    <t>附件1</t>
  </si>
  <si>
    <t>2022年市重大项目谋划储备汇总表</t>
  </si>
  <si>
    <t>单位：亿元、亩</t>
  </si>
  <si>
    <t>序号</t>
  </si>
  <si>
    <t>项目建设单位及名称</t>
  </si>
  <si>
    <t>所属行业</t>
  </si>
  <si>
    <t>建设规模及建设内容</t>
  </si>
  <si>
    <t>总投资</t>
  </si>
  <si>
    <t>2021年计划</t>
  </si>
  <si>
    <t>项目亮点</t>
  </si>
  <si>
    <t>手续办理情况</t>
  </si>
  <si>
    <t>建设地点（具体到乡镇）</t>
  </si>
  <si>
    <t>备注</t>
  </si>
  <si>
    <t>立项手续</t>
  </si>
  <si>
    <t>环评手续</t>
  </si>
  <si>
    <t>土地手续（亩）</t>
  </si>
  <si>
    <t>规划</t>
  </si>
  <si>
    <t>投资</t>
  </si>
  <si>
    <t>主要建设内容</t>
  </si>
  <si>
    <t>立项批复文号</t>
  </si>
  <si>
    <t>环评批复文号</t>
  </si>
  <si>
    <t>总占地</t>
  </si>
  <si>
    <t>已有土地</t>
  </si>
  <si>
    <t>新增用地需求</t>
  </si>
  <si>
    <t>土地证</t>
  </si>
  <si>
    <t>XX镇办/部门（XX个 ）</t>
  </si>
  <si>
    <t>工业项目（XX个）</t>
  </si>
  <si>
    <t>XXX公司XXX项目</t>
  </si>
  <si>
    <t>年产XXX吨/台/套，占地XX亩，总建筑面积XX万平方米，主要建设XX厂房、XX条XX生产线、XX配套设施</t>
  </si>
  <si>
    <t>XX.X</t>
  </si>
  <si>
    <t>X.X</t>
  </si>
  <si>
    <t>建设内容要能够支撑年度计划投资</t>
  </si>
  <si>
    <t>工艺技术及装备的先进性、成熟性，技术来源及自主知识产权等情况//产品市场前景，打破垄断、替代进口，或填补我市新兴产业链条断点、布局空白和薄弱环节等情况//项目投资规模、投资强度、亩均增加值效益、能耗、资源消耗、环保、综合利用等可持续发展情况//项目经济和社会效益，项目达产后实现税收和解决就业情况等方面情况</t>
  </si>
  <si>
    <t>服务业项目（XX个）</t>
  </si>
  <si>
    <t>占地XX亩，总建筑面积XX万平方米，主要建设XXXXX</t>
  </si>
  <si>
    <t>项目服务理念和服务模式先进性、设计方案先进性、布局合理性等情况//项目经济和社会效益，项目建成后实现税收和解决就业情况等方面情况</t>
  </si>
  <si>
    <t>能源交通和基础设施项目（XX个）</t>
  </si>
  <si>
    <t>乡村振兴和社会民生项目（XX个）</t>
  </si>
  <si>
    <t>所属行业：工业项目（智能装备、新材料、电子信息、新医药，高端化工，轻工、建材等），现代服务业项目（商贸、文化旅游、现代物流、现代金融等），基础设施（能源、交通、电力），乡村振兴和社会民生项目（现代高效农业、教育、医疗等），新基建（5G基站、充电桩、特高压、城际高速铁路和城际轨道交通、大数据中心、人工智能、工业互联网等），政府专项债券（农林水利、生态环保等）；新基建项目和政府专项债项目在备注栏进行标注</t>
  </si>
  <si>
    <t>附件1：</t>
  </si>
  <si>
    <t>2020年市重大项目半年调整拟新增项目建议名单</t>
  </si>
  <si>
    <t>2020年计划</t>
  </si>
  <si>
    <t>所在区县</t>
  </si>
  <si>
    <t>合 计 （ 75个 ）</t>
  </si>
  <si>
    <t>新基建</t>
  </si>
  <si>
    <t>工业项目（51个）</t>
  </si>
  <si>
    <t>蓝帆医疗股份有限公司健康防护（新型手套）项目</t>
  </si>
  <si>
    <t>轻工</t>
  </si>
  <si>
    <t>年产300亿支健康防护手套，占地200亩，总建筑面积36万平方米，主要建设生产车间、立体仓库及配套公辅设施</t>
  </si>
  <si>
    <t>手套厂房及立体仓库建设至正负零，主要设备完成订货</t>
  </si>
  <si>
    <t>针对目前防疫形势，市场对健康防护手套需求量大幅增加、供需存在明显缺口</t>
  </si>
  <si>
    <t>临淄区</t>
  </si>
  <si>
    <t>山东东岳有机硅材料股份有限公司有机硅单体及有机硅下游产品深加工项目</t>
  </si>
  <si>
    <t>新材料</t>
  </si>
  <si>
    <t>年产有机硅单体30万吨、有机硅下游深加工产品20万吨；占地424亩，总建筑面积28.8万平方米，主要建设30万吨有机硅单体、20万吨有机硅下游深加工产品装置及公共附属设施，购置设备2955台（套）</t>
  </si>
  <si>
    <t>主要建设30万吨有机硅单体主装置及公共附属设施的地埋管网、土建施工等，设备招标</t>
  </si>
  <si>
    <t>项目引进和整合国内外最先进的有机硅及下游深加工技术，单套装置设计产能国内第一，项目投产后，公司有机硅装置规模达到60万吨/年，产品达到五大类300个产品牌号，产能和技术位居全球前五位</t>
  </si>
  <si>
    <t>桓台县</t>
  </si>
  <si>
    <t>淄博高新区先进陶瓷产业园一期项目</t>
  </si>
  <si>
    <t>占地1466亩，总建筑面积约90万平方米，主要建设生产厂房、研发中试厂房及配套设施等，建设工陶院超高声速DD用耐高温TXZ产业化及清华美院、中强陶瓷、华光陶瓷等先进陶瓷系列产品项目等</t>
  </si>
  <si>
    <t>主要建设生产车间、质检中心，购置安装设备</t>
  </si>
  <si>
    <t>项目通过强化与南京理工大学、中国电子科技十二所、清华美院等科研院所的合作，通过专业化的园区运作和产业发展政策、金融资源的支持，在3-5年建成全国领先的先进陶瓷产业化发展聚集区</t>
  </si>
  <si>
    <t>高新区</t>
  </si>
  <si>
    <t>淄博中南锦晟产业园建设运营有限公司中南高科·创智未来产业小镇建设项目</t>
  </si>
  <si>
    <t>智能装备</t>
  </si>
  <si>
    <t>总占地325亩，总建筑面积23.8万平方米，主要建设标准化厂房、配套用房等</t>
  </si>
  <si>
    <t>主要建设标准化厂房、配套用房等建筑面积5.76万平方米</t>
  </si>
  <si>
    <t>建设集产业园建设运营、机器人、高端医疗器械、高端智能制造装备的研发及生产等为一体的产业小镇，现签约及意向企业北京妙医佳健康科技集团有限公司、杭叉集团股份有限公司、日本大隈机械（上海）有限公司等17家</t>
  </si>
  <si>
    <t>山东颐和俊岭生态科技产业园公司装配式pc构件及城市管廊预制构件项目</t>
  </si>
  <si>
    <t>建材</t>
  </si>
  <si>
    <t>年产200万立方米装配式PC构件及400万立方米城市管廊预制构件；占地450亩，总建筑面积19万平方米；建设标准厂房、振捣车间等；购置设备400套</t>
  </si>
  <si>
    <t>投资3亿元，年底前完成土地整理、骨料车间标准厂房建设</t>
  </si>
  <si>
    <t>项目使用自产水泥、自备矿山矿石，充分利用岭子煤矿废弃的煤矸石，生产装配式建筑骨料，实现资源综合利用</t>
  </si>
  <si>
    <t>淄川区</t>
  </si>
  <si>
    <t>山东新华制药股份有限公司原料药智能制造提升改造项目</t>
  </si>
  <si>
    <t>新医药</t>
  </si>
  <si>
    <t>年产布洛芬系列1万吨、咖啡因系列1.2万吨，对现有布洛芬系列、咖啡因系列等原料药生产线实施智能制造改造，购置相应设备</t>
  </si>
  <si>
    <t>完成布洛芬生产线连续化、自动化改造</t>
  </si>
  <si>
    <t>国内首家运用连续化、自动化技术设备对大宗化学原料药实施智能制造改造，生产效率及安全环保水平大幅提升，产品质量达到国际领先水平</t>
  </si>
  <si>
    <t>圣海奥斯健康产业园二期项目</t>
  </si>
  <si>
    <t>占地面积100亩，总建筑面积9万平方米，主要建设生产车间、物流仓储区、国际贸易会展中心及相关配套服务设施等</t>
  </si>
  <si>
    <t>完成厂房基础施工，订购设备</t>
  </si>
  <si>
    <t>整合高新区及淄博市医药健康产业资源，引进国内外大健康产业相关企业，着力打造研发检测平台、生产制造平台、电商运营平台、金融服务平台等建设综合服务中心于一体的综合性、专业化示范园区</t>
  </si>
  <si>
    <t>淄博齐翔腾达化工股份有限公司丁腈胶乳项目</t>
  </si>
  <si>
    <t>高端化工</t>
  </si>
  <si>
    <t>年产20万吨丁腈胶乳，总建筑面积约1.8平，主要建设：20万吨/年丁腈胶乳装置及配套公辅设施；购置原料储罐、聚合釜、配制罐等设备约216台（套）</t>
  </si>
  <si>
    <t>所有设备订购完成，配套设施及主装置土建完成，部分设备就位，并具备安装条件</t>
  </si>
  <si>
    <t>目前临淄区已成为国内丁腈胶乳手套最大的生产基础地，项目产品主要供应蓝帆、英科等企业，完善产业链条</t>
  </si>
  <si>
    <t>山东鲁中高新科技园区开发有限公司沂源县电子信息产业园基础设施建设项目</t>
  </si>
  <si>
    <t>电子信息</t>
  </si>
  <si>
    <t>总建筑面积约26万平方米，新建标准化厂房18座、公寓，主要包括标准化厂房、道路、管网、电力及绿化等园区基础设施配套建设</t>
  </si>
  <si>
    <t>完成平整场地、标准厂房及公寓基槽开挖及基础工程建设等</t>
  </si>
  <si>
    <t>加快园区转型升级，完成发展提速、质量提速、环境优化的园区工作任务；弥补沂源电子信息产业发展短板，不断完善产业升级布局</t>
  </si>
  <si>
    <t>沂源县</t>
  </si>
  <si>
    <t>淄柴动力有限公司高效低排绿色动力产品开发及产业化</t>
  </si>
  <si>
    <t>年产甲醇柴油双燃料发动机300台、LNG柴油双燃料发动机100台、EY170型柴油机200台。利用现有厂房，并新建厂房3座，总建筑面积2万平方米，购置设备66台套</t>
  </si>
  <si>
    <t>原有厂房改造，新厂房完成基础施工，购置设备</t>
  </si>
  <si>
    <t>项目同日本洋马开展合作，技术达到国际领先水平，国际上首创船用柴油甲醇组合燃烧、柴油双燃料发动机等</t>
  </si>
  <si>
    <t>山东一诺威聚氨酯股份有限公司聚氨酯系列产品项目</t>
  </si>
  <si>
    <t>年产聚氨酯系列产品34万吨；占地51亩，总建筑面积4.5万平方米，主要建设办公楼、聚酯大车间、预聚体+微孔车间、甲类车间、TDI分离、TPU二车间等，购置设备86台套</t>
  </si>
  <si>
    <t>主要建设车间、仓库和其他配套设施等，购置设备</t>
  </si>
  <si>
    <t>国家火炬计划重点高新技术企业、新三板上市企业。项目引进德国、美国等国际高端设备，采用DCS自动化系统智能控制，工艺技术水平达到国内领先水平，部分产品国内市场占有率达到60%以上</t>
  </si>
  <si>
    <t>山东金诚联创管业股份有限公司新型承插口钢塑复合管建设项目</t>
  </si>
  <si>
    <t>年产10万吨新型承插口钢塑复合管等产品，一期占地50亩，建筑面积3万平方米；主要建设办公楼、车间厂房及配套公辅设施</t>
  </si>
  <si>
    <t>进行厂房施工，设备购置</t>
  </si>
  <si>
    <t>该项目主要应用于运程大口径输水工程，研发生产的新型大口径防脱承插口涂塑钢管，最大外径为DN3000mm，是国内制管外径最大尺寸，目前市场上无替代产品</t>
  </si>
  <si>
    <t>山东火天新材料科技有限公司新型无机非金属材料项目</t>
  </si>
  <si>
    <t>年产新型无机非金属材料3万吨（整体塞棒、长水口、浸入式水口三大件）；占地64亩，总建筑面积3万平方米，建设生产车间、仓库等，购置设备372台（套）</t>
  </si>
  <si>
    <t>新建生产车间、仓库等，购置部分设备</t>
  </si>
  <si>
    <t>项目依托武汉科技大学无机非金属材料与冶金国家重点实验室，将建立新型无机非金属材料的研究开发、无机非金属材料工业转化的实验室及中试基地，打造第五大全球无机非金属连铸用功能“三大件”基地</t>
  </si>
  <si>
    <t>高青县</t>
  </si>
  <si>
    <t>桓台县膜产业示范园项目</t>
  </si>
  <si>
    <t>总占地231亩，总建筑面积15.4万平方米，新建标准化厂房、定制厂房及仓库、办公服务用房，旧厂房升级改造标准化厂房及配套工程</t>
  </si>
  <si>
    <t>新建标准化厂房定制厂房及仓库用房、综合办公及服务用房、旧厂房升级改造为标准化厂房、园区室外公用设施及配套工程</t>
  </si>
  <si>
    <t>桓台县膜产业示范园建设有突出产品特色以及较高竞争实力的国际一流全国领先膜材料生产基地。现已签约入驻北京灏睿智通科技有限公司高性能气体分离膜产业化项目、天津鼎芯膜科技有限公司膜分离组件、设备及其配件项目两家企业</t>
  </si>
  <si>
    <t>长裕集团特种尼龙新材料制品项目</t>
  </si>
  <si>
    <t>利用现有厂区，总建筑面积1.8万平方米，新建厂房1座及配套设施，购置设备100台套</t>
  </si>
  <si>
    <t>完成原有厂房改造和新车间主体建设，购置设备</t>
  </si>
  <si>
    <t>企业拥有自主知识产权和专利的生产技术，水平居国际先进。产品市场前景广阔，附加值较高</t>
  </si>
  <si>
    <t>山东安得医疗用品有限公司新型医用敷料及伤口护理产品项目</t>
  </si>
  <si>
    <t>年产新型医用敷料及伤口护理产品1270万件；占地100亩，总建筑面积5万平方米，主要建设净化车间等，购置设备110台套</t>
  </si>
  <si>
    <t>完成车间基础施工，订购部分设备</t>
  </si>
  <si>
    <t>项目产品以国际先进水平产品为标杆，是一类科技含量高的现代伤口护理产品，具有可加速创面愈合，降低医护成本，减轻患者疼痛等特点，技术水平达到国内领先</t>
  </si>
  <si>
    <t>山东精一新材料有限公司年产5亿平米玻纤网格布高端制造项目</t>
  </si>
  <si>
    <t>年产5亿平米玻纤网格布，建筑面积36000平方米，建设厂房及配套设施，购置设备20台（套）</t>
  </si>
  <si>
    <t>完成土建施工</t>
  </si>
  <si>
    <t>该项目采用高性能全幅衬纬经编机生产，产能是普通织机的30-40倍，大幅降低布面机械磨损影响，增加纤维强度，提升布面质量，可降低织造过程中5-7%的纬纱消耗</t>
  </si>
  <si>
    <t>山东天勤化工设备有限公司高端化工装备产业综合体</t>
  </si>
  <si>
    <t>年产1.5万套搅拌传动装置、2000套搅拌反应装置；占地44亩，总建筑面积4.1万平方米，建设高端装备总部、工业设计研发服务中心、化工设备研究院三部分；购置设备196台套</t>
  </si>
  <si>
    <t>建设高精尖设备制造区，高端装备展示区等</t>
  </si>
  <si>
    <t>该企业全国搪玻璃行业最大的集研究、设计与制造为一体的综合性机械设备生产企业。拥有4项发明专利，30多项实用新型专利。该项目生产的搪玻璃装备相对高端，主要用于医药产业生产</t>
  </si>
  <si>
    <t>经开区</t>
  </si>
  <si>
    <t>山东能特异能源科技有限公司预填式中空玻璃暖边间隔条项目</t>
  </si>
  <si>
    <t>年产预填式中空玻璃暖边间隔条4亿米；占地42.6亩，总建筑面积1.6万平方米，主要拆除并新建厂房，改造原有厂房，购置生产设备394台套</t>
  </si>
  <si>
    <t>项目具有全链条的自主知识产权，产品与工艺均属国际首创。采用高集成度的智能化生产线，使中空玻璃达到极高级别的保温、降噪水平，同时获得极其廉价的暖边与防火效果</t>
  </si>
  <si>
    <t>山东金晶科技股份有限公司在线镀膜玻璃生产线项目</t>
  </si>
  <si>
    <t>年产LOW-E镀膜玻璃354万重量箱。利用原有厂房，改造面积约3902平方米，主要为厂房局部改造和扩建，购买设备</t>
  </si>
  <si>
    <t>完成厂房改造和生产线的升级改造，投产达效。</t>
  </si>
  <si>
    <t>项目具有自主知识产权。目前，国内在线LOW-E镀膜玻璃生产线共计7条，其中金晶在线LOW-E镀膜技术达到国际先进水平，在国内名列前茅</t>
  </si>
  <si>
    <t>山东瑞丰高分子材料股份有限公司年产6万吨生物可降解高分子材料PBAT项目</t>
  </si>
  <si>
    <t>年产生物可降解高分子材料PBAT6万吨；主要建设生产车间以及辅助设施，购置酯化釜、反应器、过滤器、精馏塔、冷凝塔及其他附属设备等300台（套）</t>
  </si>
  <si>
    <t>办理项目立项、环评手续；购置部分设备</t>
  </si>
  <si>
    <t>PBAT作为高端可降解树脂，生物降解率要达到90%以上，可有效解决“白色污染”问题；国内可生产PBAT产品的企业只有金晖兆隆、新疆兰山屯河、金发科技等4家，总产能为8万吨，年实际需求150万吨，市场需求量巨大</t>
  </si>
  <si>
    <t>淄博博开创业投资有限公司微电机产业基地项目</t>
  </si>
  <si>
    <t>总建筑面积10万平方米，新建5个标准车间，1座研发楼，配套基础设施建设</t>
  </si>
  <si>
    <t>研发楼主体及厂房主体结构建设</t>
  </si>
  <si>
    <t>项目是专为微电机生产企业量身定制的专业产业园，能够推动地区产业集聚、产业链条延伸，培育优势突出、错位发展、竞争力强的电机产业集群</t>
  </si>
  <si>
    <t>博山区</t>
  </si>
  <si>
    <t>山东泉聚新材料有限公司年产5万吨超轻质绝热材料项目</t>
  </si>
  <si>
    <t>年产5万吨超轻质绝热材料的生产能力；新建生产厂房及仓库建设各1座，建筑面积27503平方米。购置自动配料、熔化、成纤、集棉、码垛包装等主要生产及辅助设备260台（套）</t>
  </si>
  <si>
    <t>完成厂房及仓库建设，建筑面积27503平米，完成1条生产线设备的考察、采购、安装、调试，投产1条生产线</t>
  </si>
  <si>
    <t>该项目采用的电炉熔融技术处于国际领先水平，产品具有优良的保温、隔热、防火、吸声性能，已在工业和建筑保温领域得到广泛应用；项目的实施引领国内玻璃棉制造由池窑制造向电炉制造转型，逐步实现玻璃棉制品的清洁化生产</t>
  </si>
  <si>
    <t>山东瑞邦自动化设备有限公司一次性医用手套包装专用机器人项目</t>
  </si>
  <si>
    <t>年产一次性医用手套包装专用机器人1000套。占地50亩，总建筑面积2万平方米，主要建设生产车间、综合研发楼和其他附属设施，购置生产和研发设备120台套</t>
  </si>
  <si>
    <t>主要建设生产车间和综合研发楼，购置设备</t>
  </si>
  <si>
    <t>项目技术为国内首创，产品已获国内授权发明专利5项，美国授权发明专利1项，PCT申请1项，实用新型17达到国际先进水平，有效提升一次性手套生产效率</t>
  </si>
  <si>
    <t>淄博松柏电子科技有限公司超薄大尺寸金属网格触控屏</t>
  </si>
  <si>
    <t>租赁仪器仪表园1号厂房，总建筑面积2万平方米，主要建设百级与千级净化车间、仓库、展示间、精密实验室、可靠度实验室等。购置冷热冲击机、万能测试机、磁控式溅镀机等生产检验设备</t>
  </si>
  <si>
    <t>主要建设百级净化车间、仓库，购置安装设备</t>
  </si>
  <si>
    <t>该项目主要产品为大尺寸触摸屏，国内首家实现86寸柔性触摸屏量产的公司，2019年于美国拉斯维加斯举办的国际消费电子展上获得了全球CES创新奖</t>
  </si>
  <si>
    <t>山东朗晖石油化学股份有限公司苯酐项目</t>
  </si>
  <si>
    <t>化工</t>
  </si>
  <si>
    <t>年产8万吨/年苯酐，占地75亩，总建筑面积1.6万平方米，主要建设苯酐风机房、苯酐仓库及结片间。</t>
  </si>
  <si>
    <t>项目基本建成，具备试生产条件</t>
  </si>
  <si>
    <t>公司2019年在全国增塑剂市场占有率约20.98%，居全国第一；项目建成后将成为国内外单套生产能力最大的苯酐生产装置</t>
  </si>
  <si>
    <t>瑞阳制药有限公司药品生产国际高端认证
产业化暨提质增效智能化技术升级改造项目</t>
  </si>
  <si>
    <t>对现有片剂、颗粒剂、冻干原料以及冻干粉针制剂等生产车间进行升级改造，购置一批节能高效、高端智能化的2000L全自动进出料、1000L密闭智能出料系统、55D型全自动高速压片机等生产设备80台套</t>
  </si>
  <si>
    <t>完成片剂、颗粒剂、冻干原料以及冻干粉针制剂等生产车间进行升级改造，安装设备，投入使用</t>
  </si>
  <si>
    <t>生产设备节能高效、自动化程度高、生产效率高，全自动生产辅助管理系统高端智能化、信息化。技术改造后，实现全自动化、信息化、智能化生产，产品质量可达到国内领先水平</t>
  </si>
  <si>
    <t>淄博海昌建设有限公司齐鲁海昌智能制造产业基地项目</t>
  </si>
  <si>
    <t>总建筑面积4.5万平米，项目占地55.5亩，主要建设机械制造车间等7栋</t>
  </si>
  <si>
    <t>完成园区内厂房、部分基础配套设施建设</t>
  </si>
  <si>
    <t>该项目为香港山东周引进的新旧动能转换重点项目，旨在改造老旧工业园区，建设标杆示范工业园区，建设标准厂房，吸引高端机械加工企业入驻</t>
  </si>
  <si>
    <t>淄博飞源化工有限公司环氧氯丙烷项目</t>
  </si>
  <si>
    <t>年产环氧氯丙烷10万吨、氯化钙11.1万吨；占地75.5亩，总建筑面积1.6万平方米，新建环氧氯丙烷装置及甘油罐区，购置氯醇化反应器、环化反应器、精馏塔等设备217台（套）</t>
  </si>
  <si>
    <t>新建环氧氯丙烷装置及甘油罐区，购置氯醇化反应器、环化反应器、精馏塔等设备217台（套）</t>
  </si>
  <si>
    <t>以公司制冷剂项目副产氯化氢气体制备环氧氯丙烷，甘油法环氧氯丙烷工艺被列入《石化绿色工艺名录》，绿色工艺符合氟循环经济路线，综合生产成本低于同类企业，可完善公司氟产品产业链，起到强链、补链作用</t>
  </si>
  <si>
    <t>山东黑山玻璃集团有限公司智能化高档耐热玻璃生产车间项目</t>
  </si>
  <si>
    <t>年产2.2万吨高档耐热玻璃制品；一期改建原有厂房 5000平方米，建设5号高档耐热玻璃生产车间,引进智能化高档耐热玻璃生产线4条；二期新建7号高档耐热玻璃生产车间及智能化组装厂房一座，建造建设智能化高档耐热玻璃生产线4条</t>
  </si>
  <si>
    <t>完成包装工房建设，完成大黑山后村厂房改建，完成生产车间地基建设</t>
  </si>
  <si>
    <t>项目使用全电热熔炉，热能利用率提高20%,更加节能环保；项目引入西门子全自动控制生产线以及智能物流管理系统等智能化控制系统，生产效率提高30%，产品合格率提高到96%，耐高温玻璃处于行业领先水平</t>
  </si>
  <si>
    <t>淄博德源金属材料有限公司高温耐磨及超高强铝合金喷射成形技术研究与应用项目</t>
  </si>
  <si>
    <t>新建厂房21000平方米，研发中心1700平方米及配套设施30台套</t>
  </si>
  <si>
    <t>新厂区车间11000平方米，研发中心1700平方米，道路硬化3000平方米，新上2条生产线</t>
  </si>
  <si>
    <t>山东第1家、国内第3家喷射成形技术产业化的企业；该项目喷射成形(SF)技术，可以解决传统铸造方法不能解决的合金宏观偏析和晶粒细化，使铝合金强度、耐磨性、耐高温性能大幅度的提升</t>
  </si>
  <si>
    <t>山东文泰家居科技有限公司绿色智能家居及文化科创中心项目</t>
  </si>
  <si>
    <t>年产智能环保型家居产品30万套；占地46亩，总建筑面积3.5万平方米；主要建设3万平方米家居生产标准车间、5000平方米文化创意展厅；改造提升两条生产线，新购进3条德国全自动智能木制门生产线</t>
  </si>
  <si>
    <t>建设1.5万平方米家居生产标准车间，购进生产线</t>
  </si>
  <si>
    <t>同新加坡公司合作，引进国外先进设备，实现智能家居生产的全自动化、智能化，打造家居产业智能车间的标杆</t>
  </si>
  <si>
    <t>周村区</t>
  </si>
  <si>
    <t>山东华云光电技术有限公司5G高速光通讯模块生产线项目</t>
  </si>
  <si>
    <t>租用仪器仪表产业园16号厂房，建筑面积约3000平方米，主要对厂房进行装修改造，购置设备123台套</t>
  </si>
  <si>
    <t>主要对厂房进行装修改造，购置部分设备</t>
  </si>
  <si>
    <t>项目引进德国最新的高精度贴片设备和日本高效金丝键合设备，具有全自动生产能力，先进的设备和工艺保证了产品可靠性和一致性，技术达到国际领先水平</t>
  </si>
  <si>
    <t>山东北汽海华汽车部件股份有限公司汽车轻量化复合材料产业化项目</t>
  </si>
  <si>
    <t>年产180万套复合材料产品，项目占地35亩，新上SMC生产线两条、注塑生产线两条，复合材料板簧生产线两条；专用液压机二十余台</t>
  </si>
  <si>
    <t>新上SMC生产线两条、注塑生产线两条</t>
  </si>
  <si>
    <t>采用玻璃纤维预浸料工艺，疲劳寿命是同等金属产品的2-5倍；在复合材料汽车零部件领域形成一整套的规模化生产技术，建设智慧工厂智能车间，实现产品的规模化智能化生产</t>
  </si>
  <si>
    <t>山东大亚海洋装备工程技术有限公司年产1万吨海工装备关键部件技术提升项目</t>
  </si>
  <si>
    <t>占地50亩，建筑面积20000平方米，分两期建设，一期将原有1万平方米厂房进行改建，建设国内一流的表面处理生产线；二期新建1万平方米厂房；购置数字化切割中心、数控加工机床、轨道式抛丸机等机器设备50余台套</t>
  </si>
  <si>
    <t>将原有10000平方米厂房进行改建，建设表面处理生产线，购置机器设备50余台套</t>
  </si>
  <si>
    <t>新上浮式生产储卸油船FPSO输油管路及甲板舾装件项目，产品主要与国内船舶制造厂家配套</t>
  </si>
  <si>
    <t>文昌湖区</t>
  </si>
  <si>
    <t>山东赫尔希胶囊有限公司植物胶囊及研发中心提升改造项目</t>
  </si>
  <si>
    <t>新增产能100亿粒/年；对原有2#胶囊车间生产线、胶囊输送设备及研发中心进行升级改造；在1#胶囊生产车间新购置14条全自动植物胶囊生产线；建设6#胶囊车间</t>
  </si>
  <si>
    <t>对原有2#胶囊车间生产线进行双机头改造；购置8条全自动植物胶囊生产线及辅助设备设施；完成6#胶囊车间主体施工</t>
  </si>
  <si>
    <t>项目技术工艺成熟，拥有自主知识产权，技术及设备水平达到国际先进水平，突破国际技术封锁</t>
  </si>
  <si>
    <t>山东华成中德传动设备有限公司高精度齿轮传动部件技术改造项目</t>
  </si>
  <si>
    <t>年新增2000台（套）高精度齿轮传动部件；利用公司现有厂房12000平方米，购置高效数控磨齿机、高效数控铣齿机、高效数控滚齿机及生产设备智能管理系统，改造升级齿轮试验平台</t>
  </si>
  <si>
    <t>购置数控磨齿机、数控龙门镗铣加工中心、数控滚齿机、数控插齿机等设备15台套</t>
  </si>
  <si>
    <t>项目产品整体技术达到国际先进水平，项目通过对齿轮的尺寸、公差等参数进行全面精细的设计，并对其进行强度校核等验证，使其在承载能力方面得到大幅度提高</t>
  </si>
  <si>
    <t>山东亚华电子股份有限公司智慧病房服务交互系统科研创新平台项目</t>
  </si>
  <si>
    <t>占地10亩，总建筑面积1万平方米，主要建设第三方检测中心大楼，新上检测实验设备100余台套</t>
  </si>
  <si>
    <t>完成主体建设，购置部分设备</t>
  </si>
  <si>
    <t>项目产品实现远程会诊、远程探视、人脸识别、电子签名、临床知识库推荐等多种新方案的落地，是病房应用场景覆盖面广的综合解决方案</t>
  </si>
  <si>
    <t>山东一美生物科技有限公司高端医美项目</t>
  </si>
  <si>
    <t>年产软胶囊5000万粒、膏体10吨、液体50吨、冻干粉5000万支、膜类2亿片；占地30亩，总建筑面积6400平方米，利用现有厂房新上液体线、膏体线、冻干线、膜贴线和3条精华素软胶囊线</t>
  </si>
  <si>
    <t>利用现有厂房新上液体线、膏体线、冻干线、膜贴线和3条精华素软胶囊线</t>
  </si>
  <si>
    <t>拥有金洋药业高端原料新产品研发中心、广东魏晨博士带领的医美制剂研发团队等高端研发团队及技术平台；与南京同仁堂、湖北李时珍、广药陈李济、修正药业及北大荒集团等公司建立了长期战略合作伙伴关系</t>
  </si>
  <si>
    <t>广东先导稀材股份有限公司新型显示用ITO靶材及其他薄膜材料产业化项目</t>
  </si>
  <si>
    <t>占地约100亩，总建筑面10万平方米，主要建设厂房、办公配套及附属设施，建设ITO靶材、金属靶材、磁记录靶材、贵金属靶材、精密光学材料以及靶材生产及回收标准化生产线</t>
  </si>
  <si>
    <t>准备</t>
  </si>
  <si>
    <t>完成前期手续办理</t>
  </si>
  <si>
    <t>广东先导是全球稀散金属唯一全产业链制造企业，是磷化铟、锑化铟、锑化镓等化合物半导体行业的全球领导者。ITO靶材是显示行业的核心原材料，产品已进入京东方、华星光电等半导体显示生产厂商的核心供应链</t>
  </si>
  <si>
    <t>电科北方数字科技（山东）有限公司高性能陶瓷静电吸盘项目</t>
  </si>
  <si>
    <t>年产陶瓷静电吸盘2500个；占地62亩，总建筑面积4万平方米，主要建设生产厂房和其他配套设施，购置氧化铝和氮化铝陶瓷静电吸盘整合制造生产线设备</t>
  </si>
  <si>
    <t>项目借助12所军工技术优势，产品打破垄断替代进口，为国内整机配套使用，解决其设备关键技术国内自主化</t>
  </si>
  <si>
    <t>泰安市联强远大住宅工业有限公司装配式建筑生产基地和BIM建筑信息智能管理平台项目</t>
  </si>
  <si>
    <t>年产450万平方米装配式建筑构件；占地320亩，主要建设生产车间、办公楼、仓库等，建设11条装配式构建生产线</t>
  </si>
  <si>
    <t>装配式建造方式可减少建造用水量60%、减少建造综合能耗70%，可减少材料浪费20%、建造垃圾80%</t>
  </si>
  <si>
    <t>山东力久实业股份有限公司微晶新材料项目</t>
  </si>
  <si>
    <t>年产微晶新材料15万吨；占地120亩，总建筑面积6万平方米，主要建设生产车间、综合楼等，购置5条微晶新材料生产线设备</t>
  </si>
  <si>
    <t>项目采用国内先进技术，拥有自主知识产权和专利，填补国内空白。项目利用电厂废弃物粉煤灰制造高尖端晶体材料，产品100%循环利用，符合国家循环经济要求</t>
  </si>
  <si>
    <t>廸凯凯新材料5G通讯、医用氧化锆高技术精密陶瓷项目</t>
  </si>
  <si>
    <t>利用现有厂房，新上2000吨纳米氧化锆粉体生产线和500吨陶瓷制品生产线等主要装置及其他配套设施</t>
  </si>
  <si>
    <t>项目具有自主知识产权，产品广泛应用于手机陶瓷背板、手机陶瓷边框、智能穿戴手表、指纹识别、光纤插芯、光纤套筒、光纤连接器、义齿等领域，附加值较高</t>
  </si>
  <si>
    <t>淄博力之信新材料科技有限公司氟化镧铈项目</t>
  </si>
  <si>
    <t>年产氟化镧铈2万吨、抛光粉（抛光液）0.6万吨、氟钛酸钾1.5万吨、氟硼酸钾0.5万吨；占地24亩，总建筑面积1.4万平方米，新建3个生产车间及4个辅助设施，购置稀释罐、烘干炉等设备500台（套）</t>
  </si>
  <si>
    <t>产品应用主要集中在电子信息、汽车，普遍应用于芯片、集成电路、液晶屏、手机显示屏、高级光学镜头等高科技电子产品，该产品已成功打入华为、苹果等手机市场，可填补我市稀土产业链条断点</t>
  </si>
  <si>
    <t>山东汉肽生物医药有限公司生物医药中试及产业化项目</t>
  </si>
  <si>
    <t>年产多肽药物132公斤、多肽制剂1060万支、聚谷氨酸20吨、透明质酸20吨；占地100亩，建设多肽药物生产车间、聚谷氨酸钠/玻尿酸发酵车间等，购置多肽合成仪等主要设备379台</t>
  </si>
  <si>
    <t>公司多项多肽药物属于国内首仿药物，将打破国外技术壁垒，降低国内进口药物的成本和价格；聚谷氨酸和玻尿酸属于新兴生物材料，化妆品级、注射级、药物级都属于国外公司垄断，国内公司市场占有率极低，国外产品价格昂贵，项目的投产将打破这一瓶颈</t>
  </si>
  <si>
    <t>山东森杰电机有限公司YBX3系列高效防爆节能电机项目</t>
  </si>
  <si>
    <t>年产YBX3系列高效防爆节能电机2000台；占地40亩，总建筑面积2.3万平方米，新建厂房3栋，辅助建筑2栋，购置设备196台套</t>
  </si>
  <si>
    <t>技术处于国内领先、国际先进水平，填补省内高压防爆电机制造业空白</t>
  </si>
  <si>
    <t>山东工业陶瓷研究设计院连续氮化硼纤维吨级生产线建设项目</t>
  </si>
  <si>
    <t>年产氮化硼纤维1000公斤；租赁新材料中试基地4号厂房，总建设面积6000平方米，购置连续氮化硼纤维吨级生产线设备</t>
  </si>
  <si>
    <t>项目单位拥有自主知识产权的连续氮化硼纤维制备技术，拥有氮化硼纤维技术发明核心专利10项，产品具有耐高温、耐化学腐蚀、电解液吸附能力强、电性能有异等优良特性，填补国内空白</t>
  </si>
  <si>
    <t>山东德元电机有限公司YSZL系列自励三相异步高效节能电动机科创园项目</t>
  </si>
  <si>
    <t>年产YSZL自励三相异步电动机100万千瓦；占地70亩，总建筑面积8万平方米；建设生产制造车间、工程技术研究中心、节能电机市场中心等</t>
  </si>
  <si>
    <t>技术来源于鸡西德元电器有限公司，电机节能效率达到国际领先水平</t>
  </si>
  <si>
    <t>张店区</t>
  </si>
  <si>
    <t>山东钰琪智能科技有限公司工业自动化设备及机器人安装制作项目</t>
  </si>
  <si>
    <t>装备制造</t>
  </si>
  <si>
    <t>年组装安装工业机器人1万台；占地15亩，总建筑面积8100平方米，新建电控装配车间、机器人组装车间、展厅等，购置设备67台（套）</t>
  </si>
  <si>
    <t>通过机器人硬件和软件系统的集成，满足制造业各行业的需求，推动我省工业机器人的应用和产业化</t>
  </si>
  <si>
    <t>恒记理想（山东）科技服务有限公司匠心农坊智慧社区生鲜设施项目</t>
  </si>
  <si>
    <t>租赁厂房2.8万平方米，建设智慧社会生鲜盒子运营总部、配套生鲜盒子的生产及冷链配送分拣中心</t>
  </si>
  <si>
    <t>该项目主要经营社区场景下的生鲜类产品售卖，是目前国家能够生产社区生鲜产品售卖设备的极少数公司之一</t>
  </si>
  <si>
    <t>服务业项目（13个）</t>
  </si>
  <si>
    <t>淄博内陆港及相关配套设施项目</t>
  </si>
  <si>
    <t>现代物流</t>
  </si>
  <si>
    <t>占地1905亩，总建筑面积98万平方米，主要建设包含多连运监管设施，集装箱场站，专用铁路等基础设施，建设冷链仓储设施，配套物流监管信息系统，同步建设配套基础设施，包括排水管道、供电、供气、通讯等</t>
  </si>
  <si>
    <t>主要建设冷链仓储等设施</t>
  </si>
  <si>
    <t>项目依托铁路站点连接专用线，以物流通道沿鲁山大道扩展半径3公里区域为走廊，聚集集约发展公铁海多式联运园区，打造淄博“一区多园”陆港区域，建设功能完备的综合保税内陆港</t>
  </si>
  <si>
    <t>山东纽澜地数字农业科技有限公司阿里巴巴数字农业中心项目一期</t>
  </si>
  <si>
    <t>仓储物流</t>
  </si>
  <si>
    <t>总建筑面积30万平方米，主要建设山东仓6.8万平方米，仓储物流中心6.8 万平方米，猪生产车间6.8万平方米，牛生产车间5.5万平方米。新上20条生产线，100台加工设备</t>
  </si>
  <si>
    <t>阿里巴巴数字农业山东仓主体完工，仓储物流中心、生产车间基础 施工</t>
  </si>
  <si>
    <t>淄博市政府与阿里巴巴集团合作战略升级，建设全国首个阿里数字农业农村示范城市(盒马市)。该项目作为战略合作中的主要建设内容，将打造一个以淄博市为轴心的现代化农产品流通枢纽，形成立足淄博、带动山东、辐射全国的大格局</t>
  </si>
  <si>
    <t>淄博明冠建设项目管理有限公司文化中心及城区南部工业遗址旅游 PPP项目</t>
  </si>
  <si>
    <t>文化旅游</t>
  </si>
  <si>
    <t>总建筑面积7.6万平方米，主要建设综合型文化场馆内含博物馆、图书馆等。南部工业遗址项目对5.68公里铁路两侧进行美化、绿化，运营小火车</t>
  </si>
  <si>
    <t>建设完成文化中心项目地上1-2层。南部工业遗址项目对5.68公里铁路两侧进行美化、绿化，运营小火车</t>
  </si>
  <si>
    <t>本项目为第四批国家PPP示范项目,文化中心设计新颖，上层玻璃体量悬挑，形成悬空的漂浮感，在全国也是独一无二的。南部工业遗址项目用小火车将淄川城区南部各景区串联为一个整体</t>
  </si>
  <si>
    <t>山东省凤凰山凯丰实业有限公司凤凰山农业生态旅游区项目</t>
  </si>
  <si>
    <t>占地2.1万亩；建设森林公园生态景观；20万方塘坝；1千亩软籽石榴种植；200亩樱桃种植；300亩山楂树种植；果品加工生产线4条；建设凤凰山医养、康养中心等</t>
  </si>
  <si>
    <t>建设1000亩镶月湖森林公园生态景观体系；建设1000亩软籽石榴日光温室大棚；种植山楂、樱桃1000亩；建设6000平方米果品加工自动化生产线、观光、研学游车间</t>
  </si>
  <si>
    <t>该项目结合生态、观光、休闲采摘等方式增加项目整体效益，改造提升生态资源，农业文化旅游“三位一体”的农村经济发展新模式、新业态、新路径</t>
  </si>
  <si>
    <t>淄博博盛置业有限公司淄博茂隆科技众创城(一期)项目</t>
  </si>
  <si>
    <t>现代服务业</t>
  </si>
  <si>
    <t>占地62亩，总建筑面积6.5万平方米，主要建设科技创意孵化中心、智慧物流应用中心、高科技装备制造区及配套服务设施</t>
  </si>
  <si>
    <t>高科技装备制造车间、科技创意孵化中心等主体完成</t>
  </si>
  <si>
    <t>项目致力于服务、引进中小企业、创业企业、高端制造、智能制造为服务对象；以物联网、大数据、人工智能等信息技术为支撑；以工业4.0为目标的高新技术产业孵化基地</t>
  </si>
  <si>
    <t>华滋健康科技有限公司华滋酥点文创园项目</t>
  </si>
  <si>
    <t>占地150亩，其中一期占地45亩，建筑面积20000平方米；建设饼干、膨化食品等生产制造观光中心；建设线上电子商务运营中心，货物仓储中转运输运营中心</t>
  </si>
  <si>
    <t>建设膨化食品、保健食品、烘焙食品等生产制造观光中心；建设线上电子商务运营中心，货物仓储中转运输运营中心</t>
  </si>
  <si>
    <t>项目将生产、展示、体验、运营于一体，生产特色酥点文旅商品，将生产与展示体现相结合，打造淄博酥点文创品牌</t>
  </si>
  <si>
    <t>山东天齐华迅汽车园区发展有限公司天齐·创新创业中心项目</t>
  </si>
  <si>
    <t>商贸</t>
  </si>
  <si>
    <t>总占地49亩，总建筑面积7万平方米，主要建设创客商街和创客办公区域等</t>
  </si>
  <si>
    <t>主要建设创客商街和创客办公区域约2.3万平米</t>
  </si>
  <si>
    <t>提供多功能多业态的创新创业平台，形成区域型产业聚合园区；有利于人才培养，人才聚集，创新创业，建成后将新增入驻企业200家、就业2000人，逐步发展为多业态多功能商业综合体</t>
  </si>
  <si>
    <t>淄博红叶柿岩文旅产业发展有限公司红叶柿岩乡村振兴建设项目</t>
  </si>
  <si>
    <t>规划面积3000亩，总建筑面积约7.8万平方米，主要建设乡村振兴学堂、文体休闲中心、商业中心、综合服务中心，建设产业振兴游览区、文化振兴民宿体验区、人才振兴返乡双创区</t>
  </si>
  <si>
    <t>基础设施配套；乡村振兴学堂、文旅推广中心、国家地理营地建设；民宿、特色景点建设等</t>
  </si>
  <si>
    <t>项目集乡村振兴、旅游扶贫、文旅融合为一体，项目建成后，“红叶柿岩理想村”乡村振兴示范区有望成长为城市新名片，真正成为乡村振兴齐鲁样板示范区</t>
  </si>
  <si>
    <t>淄博金彩沙发城有限责任公司鲁中家居互联网交易中心项目</t>
  </si>
  <si>
    <t>科技服务</t>
  </si>
  <si>
    <t>占地42.5亩，总建筑面积5.7万平方米；主要建设家居互联网交易中心、智能家居展示平台、大数据服务中心等</t>
  </si>
  <si>
    <t>完成鲁中家居互联网交易中心主体建设</t>
  </si>
  <si>
    <t>引入互联网交易中心和大数据服务中心，打造鲁中智能化家居展示交易平台，实现互联网和商业融合发展</t>
  </si>
  <si>
    <t>山东海岱锡安信息科技有限公司齐鲁交通（淄博）信息产业园（一期）</t>
  </si>
  <si>
    <t>占地31亩，建筑面积2万平方米，对张店区博物馆进行改造，购置数据中心设备</t>
  </si>
  <si>
    <t>对张店区博物馆进行改造；购置安装部分设备</t>
  </si>
  <si>
    <t>将成为山东高速ETC数据中心；可吸纳就业人口3000人</t>
  </si>
  <si>
    <t>淄博淄川俊岭农业合作社俊岭农业田园综合体项目</t>
  </si>
  <si>
    <t>占地630亩，建设2.3万平方米智能玻璃温室大棚，进行2.5公里河道综合治理</t>
  </si>
  <si>
    <t>建设玻璃温室大棚1.7万平方米；沿河景观路绿化工程2000米；河道综合治理工程1千米；建设1000平休闲生态餐厅</t>
  </si>
  <si>
    <t>项目建成后可年产各类蔬菜瓜果等农产品10万公斤，同时带动全镇27个村、345户贫困户脱贫增收，还可以解决农村剩余劳动力1000余人，也改善了乡村生态环境</t>
  </si>
  <si>
    <t>山东德佑电气股份有限公司德佑云新能源智慧谷建设及产业化</t>
  </si>
  <si>
    <t>主要改造原有车间，建设9800平方米的研发中心大楼，购置检测和生产设备</t>
  </si>
  <si>
    <t>项目与上海交通大学、中科院半导体研究所共同开展合作，通过云平台科学调整用电企业峰谷电量及储能技术管理，大幅降低企业用电成本</t>
  </si>
  <si>
    <t>中国移动山东分公司山东淄博数据中心工程项目</t>
  </si>
  <si>
    <t>大数据中心</t>
  </si>
  <si>
    <t>总占地面积30亩，总建筑面积2.5万平方米，建设数据中心机房、动力中心机房、维护支撑用房，购置数据存储设备</t>
  </si>
  <si>
    <t>项目建成后，将成为除济南、青岛之外的第三个中国移动山东分公司大数据中心</t>
  </si>
  <si>
    <t>基础设施及社会民生项目（11个）</t>
  </si>
  <si>
    <t>淄博市5G基站建设项目</t>
  </si>
  <si>
    <t>5G基站</t>
  </si>
  <si>
    <t>2020-2022年，全市联通、移动、铁塔等公司，共建设5G基站6283个，新建、改建塔站1120余个，5G连续覆盖规模达到现网移动宽带覆盖水平</t>
  </si>
  <si>
    <t>2020年建2208个，达到市区连续覆盖，其他区县核心城区连续覆盖</t>
  </si>
  <si>
    <t>城市基础设施的重要组成部分</t>
  </si>
  <si>
    <t>市直</t>
  </si>
  <si>
    <t>淄博经济开发区基础设施建设工程</t>
  </si>
  <si>
    <t>基础设施</t>
  </si>
  <si>
    <t>改造提升复兴路、华福大道、工业一路、唐家山路、重庆路、张罗路条路,共32千米</t>
  </si>
  <si>
    <t>7条道路全部开工，完成改造8公里</t>
  </si>
  <si>
    <t>对提升淄博经济开发区路网通行能力及城市品质、带动沿线开发建设、实现较好较快发展有重要积极意义</t>
  </si>
  <si>
    <t>淄博高新区四宝山区域生态建设综合治理项目</t>
  </si>
  <si>
    <t>社会民生</t>
  </si>
  <si>
    <t>占地340公顷，主要建设包括牧龙山、四宝山、玉皇山、柳毅山等山体工程的生态恢复、山体绿化、公共配套设施、提水泵站、水生态工程及苗木种植等</t>
  </si>
  <si>
    <t>部分山体建设</t>
  </si>
  <si>
    <t>项目能有效地改善山体环境，保护山体生态资源，最大限度地发挥山体公园的生态服务功能，对推进四宝山的保护和功能修复具有重要作用。同时，也为当地群众提供了良好的休闲场所</t>
  </si>
  <si>
    <t>淄博市人才公寓建设项目</t>
  </si>
  <si>
    <t>市级及各区县筹建产权型和租赁型人才公寓总建筑面积22万平方米。</t>
  </si>
  <si>
    <t>对94套公寓进行改建，2396套新建公寓开工，进行主体建设</t>
  </si>
  <si>
    <t>认真贯彻落实市委、市政府关于人才公寓建设的决策部署，按照“淄博人才金政37条”相关要求，建设筹集人才公寓，满足符合条件的来淄人才住房需求，为我市人才招引工作提供有力支持</t>
  </si>
  <si>
    <t>临淄区医疗中心建设项目</t>
  </si>
  <si>
    <t>医疗卫生</t>
  </si>
  <si>
    <t>建设床位数1500床，总占地261亩，总建筑面积约23.4万平方米，主要建设门诊医技楼、病房楼A、B座等相关楼宇</t>
  </si>
  <si>
    <t>门诊医技楼完成主体建设，病房楼完成正负零以下施工</t>
  </si>
  <si>
    <t>极大改善区内医疗卫生条件，方便居民求医问药</t>
  </si>
  <si>
    <t>新能源汽车充电桩项目</t>
  </si>
  <si>
    <t>充电桩</t>
  </si>
  <si>
    <t>2025年前，新建充电站132个；安装630kVA箱式变压器52台、120kW直流充电机176个、充电位352个；安装800KVA箱变80台，安装群管群控直流充电终端600个，交流有序通终端200个</t>
  </si>
  <si>
    <t>建设直流充电桩168个，其中国网供电公司建设68个，特来电新能源有限公司建设100个</t>
  </si>
  <si>
    <t>高新区文体中心项目</t>
  </si>
  <si>
    <t>占地179亩，总建筑面积1.9万平方米，主要建设文体场馆和体育公园等</t>
  </si>
  <si>
    <t>文体场馆开展基础施工，体育公园开展公园土方及地形整理、基础结构施工、部分软景施工。</t>
  </si>
  <si>
    <t>项目的建设旨在加快推进淄博高新区金晶大道两侧城市更新步伐，完善高新区城市功能，树立城市更新标杆，打造一个贴近群众、游憩、健身为一体的标志性文体公园</t>
  </si>
  <si>
    <t>桓台县连接线西延工程（G233克黄线至邹平界）</t>
  </si>
  <si>
    <t>交通</t>
  </si>
  <si>
    <t>路线全长6.464公里，采用一级公路标准建设，设计速度60公里/小时</t>
  </si>
  <si>
    <t>路基路面、桥梁及附属工程施工</t>
  </si>
  <si>
    <t>对现有G308起到重要的交通分流作用，同时对优化S29滨莱高速立交布局、缓解现有桓台立交及G233克黄线路段交通压力、减少车辆绕行距离</t>
  </si>
  <si>
    <t>淄博明瑞热电有限公司热电联产项目（二期）</t>
  </si>
  <si>
    <t>新建2*240T/h锅炉+1*30mv背压汽轮发电机组</t>
  </si>
  <si>
    <t>东部化工区重要的基础设备配套项目部，新上设备全部实现超低排放，满足目前国家的最高排放标准要求</t>
  </si>
  <si>
    <t>淄博九顶再生资源开发有限公司固体废弃物综合利用建设项目</t>
  </si>
  <si>
    <t>节能环保</t>
  </si>
  <si>
    <t>年综合处置固体废弃物200万吨，占地面积224.4亩，主要建设固废再生骨料、再生PC构件等生产线及配套公辅设施</t>
  </si>
  <si>
    <t>成品库、制沙楼、养护车间主体完成，大型设备安装到位</t>
  </si>
  <si>
    <t>引进具有国际一流水平的生产线和振动系统；对市内固体废弃物进行再造，节约用地，并能解决堆放污染；采用干法制砂，制造过程卫生环保，产品性能优于天然沙石，成本大幅低于天然砂石</t>
  </si>
  <si>
    <t>现代农业项目（1个）</t>
  </si>
  <si>
    <t>山东澳航和牛牧业有限公司黑牛养殖示范牧场项目</t>
  </si>
  <si>
    <t>现代农业</t>
  </si>
  <si>
    <t>总存栏量15000头；建设标准化养殖牛舍40栋、胚胎生产车间、饲草料库、青储池、冷藏库、屠宰加工线及冷链物流等</t>
  </si>
  <si>
    <t>建设高标准牛舍9栋、饲草料库、青储池、冷藏库等，引进澳洲和牛3000头</t>
  </si>
  <si>
    <t>以黑牛养殖业为核心，打造集分割屠宰、秸秆处理、食用菌培育、观光旅游、绿色种植和生物提取为一体的产业链，打造“高青黑牛”“中国黑牛城”的地理性标志</t>
  </si>
  <si>
    <t>节能</t>
    <phoneticPr fontId="11" type="noConversion"/>
  </si>
  <si>
    <t>计划开工时间（20XX.X）</t>
    <phoneticPr fontId="11" type="noConversion"/>
  </si>
  <si>
    <t>建设年限（20XX.X-20XX.X）</t>
    <phoneticPr fontId="11" type="noConversion"/>
  </si>
  <si>
    <t>施工</t>
    <phoneticPr fontId="11" type="noConversion"/>
  </si>
  <si>
    <t>主要进行原厂房改造和新厂房及配套设施建设，购置设备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</si>
</sst>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0_);[Red]\(0.0\)"/>
    <numFmt numFmtId="179" formatCode="0.0_ "/>
  </numFmts>
  <fonts count="13">
    <font>
      <sz val="12"/>
      <name val="宋体"/>
      <charset val="134"/>
    </font>
    <font>
      <sz val="10"/>
      <name val="宋体"/>
      <charset val="134"/>
    </font>
    <font>
      <sz val="10"/>
      <name val="Times New Roman"/>
      <family val="1"/>
    </font>
    <font>
      <b/>
      <sz val="10"/>
      <name val="宋体"/>
      <charset val="134"/>
    </font>
    <font>
      <b/>
      <sz val="20"/>
      <name val="宋体"/>
      <charset val="134"/>
    </font>
    <font>
      <sz val="16"/>
      <name val="黑体"/>
      <charset val="134"/>
    </font>
    <font>
      <sz val="22"/>
      <name val="方正小标宋简体"/>
      <family val="4"/>
      <charset val="134"/>
    </font>
    <font>
      <b/>
      <sz val="10"/>
      <name val="黑体"/>
      <family val="3"/>
      <charset val="134"/>
    </font>
    <font>
      <sz val="10"/>
      <name val="黑体"/>
      <family val="3"/>
      <charset val="134"/>
    </font>
    <font>
      <b/>
      <sz val="12"/>
      <name val="宋体"/>
      <family val="3"/>
      <charset val="134"/>
    </font>
    <font>
      <b/>
      <sz val="24"/>
      <name val="宋体"/>
      <family val="3"/>
      <charset val="134"/>
    </font>
    <font>
      <sz val="9"/>
      <name val="宋体"/>
      <family val="3"/>
      <charset val="134"/>
    </font>
    <font>
      <sz val="12"/>
      <name val="宋体"/>
      <family val="3"/>
      <charset val="13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2" fillId="0" borderId="0" applyProtection="0"/>
    <xf numFmtId="0" fontId="12" fillId="0" borderId="0"/>
    <xf numFmtId="0" fontId="12" fillId="0" borderId="0"/>
    <xf numFmtId="0" fontId="12" fillId="0" borderId="0"/>
    <xf numFmtId="0" fontId="12" fillId="0" borderId="0"/>
    <xf numFmtId="0" fontId="12" fillId="0" borderId="0"/>
    <xf numFmtId="0" fontId="12" fillId="0" borderId="0" applyProtection="0"/>
    <xf numFmtId="0" fontId="12" fillId="0" borderId="0"/>
  </cellStyleXfs>
  <cellXfs count="118">
    <xf numFmtId="0" fontId="0" fillId="0" borderId="0" xfId="0"/>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1" xfId="1" applyNumberFormat="1" applyFont="1" applyFill="1" applyBorder="1" applyAlignment="1">
      <alignment horizontal="left" vertical="center" wrapText="1"/>
    </xf>
    <xf numFmtId="0" fontId="1" fillId="0" borderId="1" xfId="7" applyNumberFormat="1" applyFont="1" applyFill="1" applyBorder="1" applyAlignment="1">
      <alignment horizontal="center" vertical="center" wrapText="1"/>
    </xf>
    <xf numFmtId="0" fontId="1" fillId="0" borderId="1" xfId="7" applyNumberFormat="1" applyFont="1" applyFill="1" applyBorder="1" applyAlignment="1" applyProtection="1">
      <alignment horizontal="center" vertical="center" wrapText="1"/>
    </xf>
    <xf numFmtId="0" fontId="1" fillId="0" borderId="1" xfId="5"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1" xfId="6" applyFont="1" applyFill="1" applyBorder="1" applyAlignment="1">
      <alignment horizontal="left" vertical="center" wrapText="1"/>
    </xf>
    <xf numFmtId="0" fontId="1" fillId="0" borderId="1" xfId="6"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1" fillId="0" borderId="1" xfId="3" applyFont="1" applyFill="1" applyBorder="1" applyAlignment="1">
      <alignment horizontal="left" vertical="center" wrapText="1"/>
    </xf>
    <xf numFmtId="0" fontId="1" fillId="0" borderId="0" xfId="0" applyFont="1" applyFill="1"/>
    <xf numFmtId="0" fontId="1" fillId="0" borderId="1" xfId="7" applyNumberFormat="1" applyFont="1" applyFill="1" applyBorder="1" applyAlignment="1">
      <alignment horizontal="left" vertical="center" wrapText="1"/>
    </xf>
    <xf numFmtId="176" fontId="1" fillId="0" borderId="1" xfId="7" applyNumberFormat="1" applyFont="1" applyFill="1" applyBorder="1" applyAlignment="1" applyProtection="1">
      <alignment horizontal="left" vertical="center" wrapText="1"/>
    </xf>
    <xf numFmtId="0" fontId="1" fillId="0" borderId="1" xfId="3" applyFont="1" applyFill="1" applyBorder="1" applyAlignment="1" applyProtection="1">
      <alignment horizontal="left" vertical="center" wrapText="1"/>
    </xf>
    <xf numFmtId="0" fontId="1" fillId="0" borderId="4" xfId="0" applyNumberFormat="1"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5" xfId="0" applyNumberFormat="1"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4" xfId="0" applyNumberFormat="1" applyFont="1" applyFill="1" applyBorder="1" applyAlignment="1">
      <alignment horizontal="center" vertical="center" wrapText="1"/>
    </xf>
    <xf numFmtId="49" fontId="1" fillId="0" borderId="7" xfId="0" applyNumberFormat="1"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1" xfId="6" applyFont="1" applyFill="1" applyBorder="1" applyAlignment="1">
      <alignmen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9" xfId="6" applyFont="1" applyFill="1" applyBorder="1" applyAlignment="1">
      <alignment horizontal="left" vertical="center" wrapText="1"/>
    </xf>
    <xf numFmtId="177" fontId="1" fillId="0" borderId="5"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177" fontId="1" fillId="0" borderId="1" xfId="0" applyNumberFormat="1" applyFont="1" applyFill="1" applyBorder="1" applyAlignment="1">
      <alignment horizontal="left" vertical="center" wrapText="1"/>
    </xf>
    <xf numFmtId="0" fontId="3" fillId="0" borderId="0" xfId="0" applyFont="1" applyFill="1" applyAlignment="1">
      <alignment horizontal="center"/>
    </xf>
    <xf numFmtId="0" fontId="0" fillId="0" borderId="0" xfId="0" applyFont="1" applyFill="1"/>
    <xf numFmtId="0" fontId="0" fillId="0" borderId="0" xfId="0" applyFont="1" applyFill="1" applyAlignment="1">
      <alignment horizontal="left"/>
    </xf>
    <xf numFmtId="0" fontId="0" fillId="0" borderId="0" xfId="0" applyFont="1" applyFill="1" applyAlignment="1">
      <alignment horizontal="center"/>
    </xf>
    <xf numFmtId="0" fontId="0" fillId="0" borderId="0" xfId="0" applyNumberFormat="1" applyFont="1" applyFill="1" applyAlignment="1">
      <alignment horizontal="right"/>
    </xf>
    <xf numFmtId="0" fontId="0"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4" xfId="3" applyFont="1" applyFill="1" applyBorder="1" applyAlignment="1" applyProtection="1">
      <alignment horizontal="left" vertical="center" wrapText="1"/>
    </xf>
    <xf numFmtId="0" fontId="1" fillId="0" borderId="5" xfId="7" applyNumberFormat="1" applyFont="1" applyFill="1" applyBorder="1" applyAlignment="1">
      <alignment horizontal="left" vertical="center" wrapText="1"/>
    </xf>
    <xf numFmtId="0" fontId="1" fillId="0" borderId="6"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 fillId="0" borderId="3"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0" fontId="1" fillId="0" borderId="4" xfId="6" applyFont="1" applyFill="1" applyBorder="1" applyAlignment="1">
      <alignment horizontal="left" vertical="center" wrapText="1"/>
    </xf>
    <xf numFmtId="0" fontId="1" fillId="0" borderId="5" xfId="6" applyFont="1" applyFill="1" applyBorder="1" applyAlignment="1">
      <alignment vertical="center" wrapText="1"/>
    </xf>
    <xf numFmtId="0" fontId="1" fillId="0" borderId="1" xfId="3"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3" applyFont="1" applyFill="1" applyBorder="1" applyAlignment="1">
      <alignment horizontal="justify" vertical="center" wrapText="1"/>
    </xf>
    <xf numFmtId="0" fontId="1" fillId="0" borderId="1" xfId="0" applyFont="1" applyFill="1" applyBorder="1" applyAlignment="1">
      <alignment horizontal="justify" vertic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 fillId="0" borderId="1" xfId="4" applyFont="1" applyFill="1" applyBorder="1" applyAlignment="1">
      <alignment horizontal="left" vertical="center" wrapText="1"/>
    </xf>
    <xf numFmtId="0" fontId="1" fillId="0" borderId="1" xfId="7" applyFont="1" applyFill="1" applyBorder="1" applyAlignment="1" applyProtection="1">
      <alignment vertical="center" wrapText="1"/>
    </xf>
    <xf numFmtId="0" fontId="1" fillId="0" borderId="1" xfId="8" applyNumberFormat="1" applyFont="1" applyFill="1" applyBorder="1" applyAlignment="1">
      <alignment horizontal="center" vertical="center" wrapText="1"/>
    </xf>
    <xf numFmtId="0" fontId="1" fillId="0" borderId="1" xfId="8" applyFont="1" applyFill="1" applyBorder="1" applyAlignment="1">
      <alignment horizontal="left" vertical="center" wrapText="1"/>
    </xf>
    <xf numFmtId="0" fontId="3" fillId="0" borderId="1" xfId="6" applyFont="1" applyFill="1" applyBorder="1" applyAlignment="1">
      <alignment vertical="center" wrapText="1"/>
    </xf>
    <xf numFmtId="178" fontId="3" fillId="0" borderId="1" xfId="0" applyNumberFormat="1" applyFont="1" applyFill="1" applyBorder="1" applyAlignment="1">
      <alignment horizontal="center" vertical="center" wrapText="1"/>
    </xf>
    <xf numFmtId="0" fontId="0" fillId="0" borderId="1" xfId="0" applyFont="1" applyFill="1" applyBorder="1"/>
    <xf numFmtId="0" fontId="0"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3" fillId="0" borderId="1" xfId="6" applyFont="1" applyFill="1" applyBorder="1" applyAlignment="1">
      <alignment horizontal="center"/>
    </xf>
    <xf numFmtId="0" fontId="1" fillId="0" borderId="1" xfId="7"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6" applyFont="1" applyFill="1" applyBorder="1" applyAlignment="1">
      <alignment horizontal="left" vertical="center" wrapText="1"/>
    </xf>
    <xf numFmtId="49" fontId="1" fillId="0" borderId="0" xfId="0" applyNumberFormat="1" applyFont="1" applyFill="1" applyBorder="1" applyAlignment="1">
      <alignment horizontal="center" vertical="center" wrapText="1"/>
    </xf>
    <xf numFmtId="179" fontId="3" fillId="0" borderId="0" xfId="3" applyNumberFormat="1" applyFont="1" applyFill="1" applyBorder="1" applyAlignment="1" applyProtection="1">
      <alignment horizontal="left" vertical="center" wrapText="1"/>
      <protection locked="0"/>
    </xf>
    <xf numFmtId="0" fontId="1"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79" fontId="3"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1" fillId="0" borderId="1" xfId="7" applyFont="1" applyFill="1" applyBorder="1"/>
    <xf numFmtId="179" fontId="1" fillId="0" borderId="0" xfId="0"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Alignment="1">
      <alignment horizontal="left" vertical="center"/>
    </xf>
    <xf numFmtId="0" fontId="0" fillId="0" borderId="0" xfId="0" applyFont="1" applyFill="1" applyAlignment="1">
      <alignment horizontal="left" vertical="center"/>
    </xf>
    <xf numFmtId="0" fontId="6" fillId="0" borderId="0" xfId="0" applyFont="1" applyFill="1" applyAlignment="1">
      <alignment horizontal="center" vertical="center" wrapText="1"/>
    </xf>
    <xf numFmtId="0" fontId="1" fillId="0" borderId="0" xfId="0" applyFont="1" applyFill="1" applyBorder="1" applyAlignment="1">
      <alignment horizontal="right" vertical="center" wrapText="1"/>
    </xf>
    <xf numFmtId="0" fontId="9" fillId="0" borderId="0"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0" fontId="3" fillId="0" borderId="1" xfId="3"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6"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NumberFormat="1" applyFont="1" applyFill="1" applyAlignment="1">
      <alignment horizontal="center"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9">
    <cellStyle name="40% - 强调文字颜色 3 39 2 2 2" xfId="1" xr:uid="{00000000-0005-0000-0000-000000000000}"/>
    <cellStyle name="常规" xfId="0" builtinId="0"/>
    <cellStyle name="常规 8_分区县_2" xfId="2" xr:uid="{00000000-0005-0000-0000-000002000000}"/>
    <cellStyle name="常规_Sheet1" xfId="3" xr:uid="{00000000-0005-0000-0000-000003000000}"/>
    <cellStyle name="常规_汇总表_10" xfId="4" xr:uid="{00000000-0005-0000-0000-000004000000}"/>
    <cellStyle name="常规_汇总表_12" xfId="5" xr:uid="{00000000-0005-0000-0000-000005000000}"/>
    <cellStyle name="常规_汇总表_9" xfId="6" xr:uid="{00000000-0005-0000-0000-000006000000}"/>
    <cellStyle name="常规_正式表" xfId="7" xr:uid="{00000000-0005-0000-0000-000007000000}"/>
    <cellStyle name="常规_正式表_1"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K72"/>
  <sheetViews>
    <sheetView topLeftCell="G1" zoomScaleSheetLayoutView="100" workbookViewId="0">
      <selection activeCell="M12" sqref="M12"/>
    </sheetView>
  </sheetViews>
  <sheetFormatPr defaultRowHeight="14.25"/>
  <cols>
    <col min="1" max="1" width="4.625" style="40" customWidth="1"/>
    <col min="2" max="2" width="11.125" style="41" customWidth="1"/>
    <col min="3" max="3" width="5.25" style="42" customWidth="1"/>
    <col min="4" max="4" width="18.375" style="41" customWidth="1"/>
    <col min="5" max="5" width="8.25" style="41" customWidth="1"/>
    <col min="6" max="6" width="6.375" style="43" customWidth="1"/>
    <col min="7" max="7" width="7.25" style="43" customWidth="1"/>
    <col min="8" max="8" width="14.875" style="41" customWidth="1"/>
    <col min="9" max="9" width="7.625" style="73" customWidth="1"/>
    <col min="10" max="10" width="20.625" style="41" customWidth="1"/>
    <col min="11" max="11" width="7" style="40" customWidth="1"/>
    <col min="12" max="12" width="7.375" style="40" customWidth="1"/>
    <col min="13" max="13" width="7" style="40" customWidth="1"/>
    <col min="14" max="14" width="8.625" style="40" customWidth="1"/>
    <col min="15" max="15" width="8" style="40" customWidth="1"/>
    <col min="16" max="16" width="9" style="40"/>
    <col min="17" max="19" width="7.25" style="40" customWidth="1"/>
    <col min="20" max="20" width="7.5" style="40" customWidth="1"/>
    <col min="21" max="21" width="4.875" style="40" customWidth="1"/>
    <col min="22" max="16384" width="9" style="40"/>
  </cols>
  <sheetData>
    <row r="1" spans="1:245" ht="31.5">
      <c r="A1" s="97" t="s">
        <v>0</v>
      </c>
      <c r="B1" s="98"/>
      <c r="I1" s="76"/>
    </row>
    <row r="2" spans="1:245" ht="28.5" customHeight="1">
      <c r="A2" s="99" t="s">
        <v>1</v>
      </c>
      <c r="B2" s="99"/>
      <c r="C2" s="99"/>
      <c r="D2" s="99"/>
      <c r="E2" s="99"/>
      <c r="F2" s="99"/>
      <c r="G2" s="99"/>
      <c r="H2" s="99"/>
      <c r="I2" s="99"/>
      <c r="J2" s="99"/>
      <c r="K2" s="99"/>
      <c r="L2" s="99"/>
      <c r="M2" s="99"/>
      <c r="N2" s="99"/>
      <c r="O2" s="99"/>
      <c r="P2" s="99"/>
      <c r="Q2" s="99"/>
      <c r="R2" s="99"/>
      <c r="S2" s="99"/>
      <c r="T2" s="99"/>
      <c r="U2" s="99"/>
    </row>
    <row r="3" spans="1:245" ht="21.95" customHeight="1">
      <c r="A3" s="100" t="s">
        <v>2</v>
      </c>
      <c r="B3" s="100"/>
      <c r="C3" s="100"/>
      <c r="D3" s="100"/>
      <c r="E3" s="100"/>
      <c r="F3" s="100"/>
      <c r="G3" s="100"/>
      <c r="H3" s="100"/>
      <c r="I3" s="100"/>
      <c r="J3" s="100"/>
      <c r="K3" s="100"/>
      <c r="L3" s="100"/>
      <c r="M3" s="100"/>
      <c r="N3" s="100"/>
      <c r="O3" s="100"/>
      <c r="P3" s="100"/>
      <c r="Q3" s="100"/>
      <c r="R3" s="100"/>
      <c r="S3" s="100"/>
      <c r="T3" s="100"/>
      <c r="U3" s="100"/>
    </row>
    <row r="4" spans="1:245" ht="19.5" customHeight="1">
      <c r="A4" s="96" t="s">
        <v>3</v>
      </c>
      <c r="B4" s="96" t="s">
        <v>4</v>
      </c>
      <c r="C4" s="96" t="s">
        <v>5</v>
      </c>
      <c r="D4" s="96" t="s">
        <v>6</v>
      </c>
      <c r="E4" s="96" t="s">
        <v>372</v>
      </c>
      <c r="F4" s="102" t="s">
        <v>7</v>
      </c>
      <c r="G4" s="102" t="s">
        <v>8</v>
      </c>
      <c r="H4" s="102"/>
      <c r="I4" s="103" t="s">
        <v>371</v>
      </c>
      <c r="J4" s="96" t="s">
        <v>9</v>
      </c>
      <c r="K4" s="108" t="s">
        <v>10</v>
      </c>
      <c r="L4" s="109"/>
      <c r="M4" s="109"/>
      <c r="N4" s="109"/>
      <c r="O4" s="109"/>
      <c r="P4" s="109"/>
      <c r="Q4" s="109"/>
      <c r="R4" s="109"/>
      <c r="S4" s="110"/>
      <c r="T4" s="104" t="s">
        <v>11</v>
      </c>
      <c r="U4" s="105" t="s">
        <v>12</v>
      </c>
    </row>
    <row r="5" spans="1:245" s="39" customFormat="1" ht="36" customHeight="1">
      <c r="A5" s="96"/>
      <c r="B5" s="96"/>
      <c r="C5" s="96"/>
      <c r="D5" s="96"/>
      <c r="E5" s="96"/>
      <c r="F5" s="102"/>
      <c r="G5" s="102"/>
      <c r="H5" s="102"/>
      <c r="I5" s="103"/>
      <c r="J5" s="96"/>
      <c r="K5" s="75" t="s">
        <v>13</v>
      </c>
      <c r="L5" s="75" t="s">
        <v>14</v>
      </c>
      <c r="M5" s="102" t="s">
        <v>15</v>
      </c>
      <c r="N5" s="102"/>
      <c r="O5" s="102"/>
      <c r="P5" s="102"/>
      <c r="Q5" s="102" t="s">
        <v>16</v>
      </c>
      <c r="R5" s="106" t="s">
        <v>373</v>
      </c>
      <c r="S5" s="106" t="s">
        <v>370</v>
      </c>
      <c r="T5" s="104"/>
      <c r="U5" s="105"/>
    </row>
    <row r="6" spans="1:245" s="39" customFormat="1" ht="41.25" customHeight="1">
      <c r="A6" s="96"/>
      <c r="B6" s="96"/>
      <c r="C6" s="96"/>
      <c r="D6" s="96"/>
      <c r="E6" s="96"/>
      <c r="F6" s="102"/>
      <c r="G6" s="75" t="s">
        <v>17</v>
      </c>
      <c r="H6" s="74" t="s">
        <v>18</v>
      </c>
      <c r="I6" s="103"/>
      <c r="J6" s="96"/>
      <c r="K6" s="75" t="s">
        <v>19</v>
      </c>
      <c r="L6" s="75" t="s">
        <v>20</v>
      </c>
      <c r="M6" s="75" t="s">
        <v>21</v>
      </c>
      <c r="N6" s="75" t="s">
        <v>22</v>
      </c>
      <c r="O6" s="75" t="s">
        <v>23</v>
      </c>
      <c r="P6" s="75" t="s">
        <v>24</v>
      </c>
      <c r="Q6" s="102"/>
      <c r="R6" s="107"/>
      <c r="S6" s="107"/>
      <c r="T6" s="104"/>
      <c r="U6" s="105"/>
    </row>
    <row r="7" spans="1:245" s="39" customFormat="1" ht="30" customHeight="1">
      <c r="A7" s="95" t="s">
        <v>25</v>
      </c>
      <c r="B7" s="95"/>
      <c r="C7" s="95"/>
      <c r="D7" s="45"/>
      <c r="E7" s="45"/>
      <c r="F7" s="47"/>
      <c r="G7" s="47"/>
      <c r="H7" s="45"/>
      <c r="I7" s="77"/>
      <c r="J7" s="45"/>
      <c r="K7" s="78"/>
      <c r="L7" s="78"/>
      <c r="M7" s="78"/>
      <c r="N7" s="78"/>
      <c r="O7" s="78"/>
      <c r="P7" s="78"/>
      <c r="Q7" s="78"/>
      <c r="R7" s="78"/>
      <c r="S7" s="78"/>
      <c r="T7" s="78"/>
      <c r="U7" s="78"/>
    </row>
    <row r="8" spans="1:245" s="39" customFormat="1" ht="30" customHeight="1">
      <c r="A8" s="95" t="s">
        <v>26</v>
      </c>
      <c r="B8" s="95"/>
      <c r="C8" s="95"/>
      <c r="D8" s="45"/>
      <c r="E8" s="45"/>
      <c r="F8" s="46"/>
      <c r="G8" s="46"/>
      <c r="H8" s="45"/>
      <c r="I8" s="8"/>
      <c r="J8" s="45"/>
      <c r="K8" s="2"/>
      <c r="L8" s="79"/>
      <c r="M8" s="2"/>
      <c r="N8" s="79"/>
      <c r="O8" s="79"/>
      <c r="P8" s="79"/>
      <c r="Q8" s="2"/>
      <c r="R8" s="2"/>
      <c r="S8" s="2"/>
      <c r="T8" s="2"/>
      <c r="U8" s="2"/>
    </row>
    <row r="9" spans="1:245" s="19" customFormat="1" ht="197.25" customHeight="1">
      <c r="A9" s="2">
        <v>1</v>
      </c>
      <c r="B9" s="1" t="s">
        <v>27</v>
      </c>
      <c r="C9" s="2"/>
      <c r="D9" s="1" t="s">
        <v>28</v>
      </c>
      <c r="E9" s="1"/>
      <c r="F9" s="3" t="s">
        <v>29</v>
      </c>
      <c r="G9" s="3" t="s">
        <v>30</v>
      </c>
      <c r="H9" s="1" t="s">
        <v>31</v>
      </c>
      <c r="I9" s="12"/>
      <c r="J9" s="1" t="s">
        <v>32</v>
      </c>
      <c r="K9" s="2"/>
      <c r="L9" s="2"/>
      <c r="M9" s="2"/>
      <c r="N9" s="2"/>
      <c r="O9" s="2"/>
      <c r="P9" s="2"/>
      <c r="Q9" s="2"/>
      <c r="R9" s="2"/>
      <c r="S9" s="2"/>
      <c r="T9" s="93"/>
      <c r="U9" s="93"/>
    </row>
    <row r="10" spans="1:245" s="19" customFormat="1" ht="45" customHeight="1">
      <c r="A10" s="2">
        <v>2</v>
      </c>
      <c r="B10" s="1"/>
      <c r="C10" s="2"/>
      <c r="D10" s="1"/>
      <c r="E10" s="1"/>
      <c r="F10" s="3"/>
      <c r="G10" s="3"/>
      <c r="H10" s="18"/>
      <c r="I10" s="8"/>
      <c r="J10" s="1"/>
      <c r="K10" s="2"/>
      <c r="L10" s="2"/>
      <c r="M10" s="2"/>
      <c r="N10" s="2"/>
      <c r="O10" s="2"/>
      <c r="P10" s="2"/>
      <c r="Q10" s="2"/>
      <c r="R10" s="2"/>
      <c r="S10" s="2"/>
      <c r="T10" s="93"/>
      <c r="U10" s="93"/>
    </row>
    <row r="11" spans="1:245" s="39" customFormat="1" ht="30" customHeight="1">
      <c r="A11" s="95" t="s">
        <v>33</v>
      </c>
      <c r="B11" s="95"/>
      <c r="C11" s="95"/>
      <c r="D11" s="45"/>
      <c r="E11" s="45"/>
      <c r="F11" s="46"/>
      <c r="G11" s="46"/>
      <c r="H11" s="45"/>
      <c r="I11" s="12"/>
      <c r="J11" s="45"/>
      <c r="K11" s="79"/>
      <c r="L11" s="79"/>
      <c r="M11" s="79"/>
      <c r="N11" s="79"/>
      <c r="O11" s="79"/>
      <c r="P11" s="79"/>
      <c r="Q11" s="2"/>
      <c r="R11" s="2"/>
      <c r="S11" s="2"/>
      <c r="T11" s="2"/>
      <c r="U11" s="2"/>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row>
    <row r="12" spans="1:245" s="19" customFormat="1" ht="108.75" customHeight="1">
      <c r="A12" s="2">
        <v>1</v>
      </c>
      <c r="B12" s="1" t="s">
        <v>27</v>
      </c>
      <c r="C12" s="2"/>
      <c r="D12" s="1" t="s">
        <v>34</v>
      </c>
      <c r="E12" s="1"/>
      <c r="F12" s="3"/>
      <c r="G12" s="3"/>
      <c r="H12" s="60"/>
      <c r="I12" s="12"/>
      <c r="J12" s="1" t="s">
        <v>35</v>
      </c>
      <c r="K12" s="79"/>
      <c r="L12" s="79"/>
      <c r="M12" s="79"/>
      <c r="N12" s="79"/>
      <c r="O12" s="79"/>
      <c r="P12" s="79"/>
      <c r="Q12" s="2"/>
      <c r="R12" s="2"/>
      <c r="S12" s="2"/>
      <c r="T12" s="2"/>
      <c r="U12" s="2"/>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row>
    <row r="13" spans="1:245" s="19" customFormat="1" ht="48" customHeight="1">
      <c r="A13" s="2">
        <v>2</v>
      </c>
      <c r="B13" s="1"/>
      <c r="C13" s="2"/>
      <c r="D13" s="1"/>
      <c r="E13" s="1"/>
      <c r="F13" s="55"/>
      <c r="G13" s="55"/>
      <c r="H13" s="1"/>
      <c r="I13" s="1"/>
      <c r="J13" s="1"/>
      <c r="K13" s="79"/>
      <c r="L13" s="79"/>
      <c r="M13" s="79"/>
      <c r="N13" s="79"/>
      <c r="O13" s="79"/>
      <c r="P13" s="79"/>
      <c r="Q13" s="2"/>
      <c r="R13" s="2"/>
      <c r="S13" s="2"/>
      <c r="T13" s="2"/>
      <c r="U13" s="2"/>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row>
    <row r="14" spans="1:245" s="19" customFormat="1" ht="33" customHeight="1">
      <c r="A14" s="95" t="s">
        <v>36</v>
      </c>
      <c r="B14" s="95"/>
      <c r="C14" s="95"/>
      <c r="D14" s="45"/>
      <c r="E14" s="45"/>
      <c r="F14" s="46"/>
      <c r="G14" s="46"/>
      <c r="H14" s="45"/>
      <c r="I14" s="12"/>
      <c r="J14" s="45"/>
      <c r="K14" s="79"/>
      <c r="L14" s="79"/>
      <c r="M14" s="79"/>
      <c r="N14" s="79"/>
      <c r="O14" s="79"/>
      <c r="P14" s="79"/>
      <c r="Q14" s="2"/>
      <c r="R14" s="2"/>
      <c r="S14" s="2"/>
      <c r="T14" s="2"/>
      <c r="U14" s="2"/>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row>
    <row r="15" spans="1:245" s="19" customFormat="1" ht="48" customHeight="1">
      <c r="A15" s="2">
        <v>1</v>
      </c>
      <c r="B15" s="1"/>
      <c r="C15" s="2"/>
      <c r="D15" s="1"/>
      <c r="E15" s="1"/>
      <c r="F15" s="3"/>
      <c r="G15" s="3"/>
      <c r="H15" s="60"/>
      <c r="I15" s="12"/>
      <c r="J15" s="1"/>
      <c r="K15" s="79"/>
      <c r="L15" s="79"/>
      <c r="M15" s="79"/>
      <c r="N15" s="79"/>
      <c r="O15" s="79"/>
      <c r="P15" s="79"/>
      <c r="Q15" s="2"/>
      <c r="R15" s="2"/>
      <c r="S15" s="2"/>
      <c r="T15" s="2"/>
      <c r="U15" s="2"/>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row>
    <row r="16" spans="1:245" s="19" customFormat="1" ht="45.75" customHeight="1">
      <c r="A16" s="2">
        <v>2</v>
      </c>
      <c r="B16" s="1"/>
      <c r="C16" s="2"/>
      <c r="D16" s="1"/>
      <c r="E16" s="1"/>
      <c r="F16" s="55"/>
      <c r="G16" s="55"/>
      <c r="H16" s="1"/>
      <c r="I16" s="1"/>
      <c r="J16" s="1"/>
      <c r="K16" s="80"/>
      <c r="L16" s="80"/>
      <c r="M16" s="80"/>
      <c r="N16" s="80"/>
      <c r="O16" s="80"/>
      <c r="P16" s="80"/>
      <c r="Q16" s="80"/>
      <c r="R16" s="80"/>
      <c r="S16" s="80"/>
      <c r="T16" s="80"/>
      <c r="U16" s="8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row>
    <row r="17" spans="1:21" ht="46.5" customHeight="1">
      <c r="A17" s="95" t="s">
        <v>37</v>
      </c>
      <c r="B17" s="95"/>
      <c r="C17" s="95"/>
      <c r="D17" s="70"/>
      <c r="E17" s="70"/>
      <c r="F17" s="46"/>
      <c r="G17" s="46"/>
      <c r="H17" s="71"/>
      <c r="I17" s="1"/>
      <c r="J17" s="72"/>
      <c r="K17" s="80"/>
      <c r="L17" s="80"/>
      <c r="M17" s="80"/>
      <c r="N17" s="80"/>
      <c r="O17" s="80"/>
      <c r="P17" s="80"/>
      <c r="Q17" s="80"/>
      <c r="R17" s="80"/>
      <c r="S17" s="80"/>
      <c r="T17" s="80"/>
      <c r="U17" s="80"/>
    </row>
    <row r="18" spans="1:21" ht="60" customHeight="1">
      <c r="A18" s="2">
        <v>1</v>
      </c>
      <c r="B18" s="1"/>
      <c r="C18" s="2"/>
      <c r="D18" s="61"/>
      <c r="E18" s="61"/>
      <c r="F18" s="3"/>
      <c r="G18" s="3"/>
      <c r="H18" s="62"/>
      <c r="I18" s="12"/>
      <c r="J18" s="61"/>
      <c r="K18" s="72"/>
      <c r="L18" s="72"/>
      <c r="M18" s="72"/>
      <c r="N18" s="72"/>
      <c r="O18" s="72"/>
      <c r="P18" s="72"/>
      <c r="Q18" s="72"/>
      <c r="R18" s="72"/>
      <c r="S18" s="72"/>
      <c r="T18" s="72"/>
      <c r="U18" s="72"/>
    </row>
    <row r="19" spans="1:21" ht="60" customHeight="1">
      <c r="A19" s="2">
        <v>2</v>
      </c>
      <c r="B19" s="1"/>
      <c r="C19" s="2"/>
      <c r="D19" s="1"/>
      <c r="E19" s="1"/>
      <c r="F19" s="3"/>
      <c r="G19" s="3"/>
      <c r="H19" s="4"/>
      <c r="I19" s="12"/>
      <c r="J19" s="4"/>
      <c r="K19" s="72"/>
      <c r="L19" s="72"/>
      <c r="M19" s="72"/>
      <c r="N19" s="72"/>
      <c r="O19" s="72"/>
      <c r="P19" s="72"/>
      <c r="Q19" s="72"/>
      <c r="R19" s="72"/>
      <c r="S19" s="72"/>
      <c r="T19" s="72"/>
      <c r="U19" s="72"/>
    </row>
    <row r="20" spans="1:21" ht="63.95" customHeight="1">
      <c r="A20" s="101" t="s">
        <v>38</v>
      </c>
      <c r="B20" s="101"/>
      <c r="C20" s="101"/>
      <c r="D20" s="101"/>
      <c r="E20" s="101"/>
      <c r="F20" s="101"/>
      <c r="G20" s="101"/>
      <c r="H20" s="101"/>
      <c r="I20" s="101"/>
      <c r="J20" s="101"/>
      <c r="K20" s="101"/>
      <c r="L20" s="101"/>
      <c r="M20" s="101"/>
      <c r="N20" s="101"/>
      <c r="O20" s="101"/>
      <c r="P20" s="101"/>
      <c r="Q20" s="101"/>
      <c r="R20" s="101"/>
      <c r="S20" s="101"/>
      <c r="T20" s="101"/>
      <c r="U20" s="101"/>
    </row>
    <row r="21" spans="1:21">
      <c r="I21" s="81"/>
    </row>
    <row r="22" spans="1:21">
      <c r="I22" s="81"/>
    </row>
    <row r="23" spans="1:21">
      <c r="I23" s="81"/>
    </row>
    <row r="24" spans="1:21">
      <c r="I24" s="81"/>
    </row>
    <row r="25" spans="1:21">
      <c r="I25" s="81"/>
    </row>
    <row r="26" spans="1:21">
      <c r="I26" s="82"/>
    </row>
    <row r="27" spans="1:21">
      <c r="I27" s="83"/>
    </row>
    <row r="28" spans="1:21">
      <c r="I28" s="83"/>
    </row>
    <row r="29" spans="1:21">
      <c r="I29" s="83"/>
    </row>
    <row r="30" spans="1:21">
      <c r="I30" s="83"/>
    </row>
    <row r="31" spans="1:21">
      <c r="I31" s="83"/>
    </row>
    <row r="32" spans="1:21">
      <c r="I32" s="83"/>
    </row>
    <row r="33" spans="9:9">
      <c r="I33" s="83"/>
    </row>
    <row r="34" spans="9:9">
      <c r="I34" s="81"/>
    </row>
    <row r="35" spans="9:9">
      <c r="I35" s="84"/>
    </row>
    <row r="36" spans="9:9">
      <c r="I36" s="85"/>
    </row>
    <row r="37" spans="9:9">
      <c r="I37" s="86"/>
    </row>
    <row r="38" spans="9:9">
      <c r="I38" s="87"/>
    </row>
    <row r="39" spans="9:9">
      <c r="I39" s="83"/>
    </row>
    <row r="40" spans="9:9">
      <c r="I40" s="83"/>
    </row>
    <row r="41" spans="9:9">
      <c r="I41" s="83"/>
    </row>
    <row r="42" spans="9:9">
      <c r="I42" s="83"/>
    </row>
    <row r="43" spans="9:9">
      <c r="I43" s="83"/>
    </row>
    <row r="44" spans="9:9">
      <c r="I44" s="83"/>
    </row>
    <row r="45" spans="9:9">
      <c r="I45" s="83"/>
    </row>
    <row r="46" spans="9:9">
      <c r="I46" s="83"/>
    </row>
    <row r="47" spans="9:9">
      <c r="I47" s="83"/>
    </row>
    <row r="48" spans="9:9">
      <c r="I48" s="83"/>
    </row>
    <row r="49" spans="9:9">
      <c r="I49" s="83"/>
    </row>
    <row r="50" spans="9:9">
      <c r="I50" s="83"/>
    </row>
    <row r="51" spans="9:9">
      <c r="I51" s="88"/>
    </row>
    <row r="52" spans="9:9">
      <c r="I52" s="89"/>
    </row>
    <row r="53" spans="9:9">
      <c r="I53" s="90"/>
    </row>
    <row r="54" spans="9:9">
      <c r="I54" s="81"/>
    </row>
    <row r="55" spans="9:9">
      <c r="I55" s="90"/>
    </row>
    <row r="56" spans="9:9">
      <c r="I56" s="90"/>
    </row>
    <row r="57" spans="9:9">
      <c r="I57" s="90"/>
    </row>
    <row r="58" spans="9:9">
      <c r="I58" s="91"/>
    </row>
    <row r="59" spans="9:9">
      <c r="I59" s="83"/>
    </row>
    <row r="60" spans="9:9">
      <c r="I60" s="83"/>
    </row>
    <row r="61" spans="9:9">
      <c r="I61" s="83"/>
    </row>
    <row r="62" spans="9:9">
      <c r="I62" s="90"/>
    </row>
    <row r="63" spans="9:9">
      <c r="I63" s="81"/>
    </row>
    <row r="64" spans="9:9">
      <c r="I64" s="92"/>
    </row>
    <row r="65" spans="9:9">
      <c r="I65" s="83"/>
    </row>
    <row r="66" spans="9:9">
      <c r="I66" s="83"/>
    </row>
    <row r="67" spans="9:9">
      <c r="I67" s="83"/>
    </row>
    <row r="68" spans="9:9">
      <c r="I68" s="94"/>
    </row>
    <row r="69" spans="9:9">
      <c r="I69" s="83"/>
    </row>
    <row r="70" spans="9:9">
      <c r="I70" s="83"/>
    </row>
    <row r="71" spans="9:9">
      <c r="I71" s="86"/>
    </row>
    <row r="72" spans="9:9">
      <c r="I72" s="81"/>
    </row>
  </sheetData>
  <mergeCells count="25">
    <mergeCell ref="A14:C14"/>
    <mergeCell ref="A17:C17"/>
    <mergeCell ref="A20:U20"/>
    <mergeCell ref="A4:A6"/>
    <mergeCell ref="B4:B6"/>
    <mergeCell ref="C4:C6"/>
    <mergeCell ref="D4:D6"/>
    <mergeCell ref="E4:E6"/>
    <mergeCell ref="F4:F6"/>
    <mergeCell ref="I4:I6"/>
    <mergeCell ref="Q5:Q6"/>
    <mergeCell ref="T4:T6"/>
    <mergeCell ref="U4:U6"/>
    <mergeCell ref="G4:H5"/>
    <mergeCell ref="S5:S6"/>
    <mergeCell ref="K4:S4"/>
    <mergeCell ref="A7:C7"/>
    <mergeCell ref="A8:C8"/>
    <mergeCell ref="A11:C11"/>
    <mergeCell ref="J4:J6"/>
    <mergeCell ref="A1:B1"/>
    <mergeCell ref="A2:U2"/>
    <mergeCell ref="A3:U3"/>
    <mergeCell ref="R5:R6"/>
    <mergeCell ref="M5:P5"/>
  </mergeCells>
  <phoneticPr fontId="11" type="noConversion"/>
  <printOptions horizontalCentered="1"/>
  <pageMargins left="0.27559055118110237" right="0.23622047244094491" top="0.55118110236220474" bottom="0.43307086614173229" header="0.27559055118110237" footer="0.19685039370078741"/>
  <pageSetup paperSize="9" scale="75" fitToHeight="0" orientation="landscape" useFirstPageNumber="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84"/>
  <sheetViews>
    <sheetView zoomScaleSheetLayoutView="100" workbookViewId="0">
      <selection activeCell="J32" sqref="J32"/>
    </sheetView>
  </sheetViews>
  <sheetFormatPr defaultRowHeight="14.25"/>
  <cols>
    <col min="1" max="1" width="4.625" style="40" customWidth="1"/>
    <col min="2" max="2" width="20.75" style="41" customWidth="1"/>
    <col min="3" max="3" width="5.25" style="42" customWidth="1"/>
    <col min="4" max="4" width="32.125" style="41" customWidth="1"/>
    <col min="5" max="5" width="6.375" style="43" customWidth="1"/>
    <col min="6" max="6" width="7.25" style="43" customWidth="1"/>
    <col min="7" max="7" width="23.125" style="41" customWidth="1"/>
    <col min="8" max="8" width="34.125" style="41" customWidth="1"/>
    <col min="9" max="9" width="9" style="44"/>
    <col min="10" max="255" width="9" style="40"/>
  </cols>
  <sheetData>
    <row r="1" spans="1:10">
      <c r="A1" s="98" t="s">
        <v>39</v>
      </c>
      <c r="B1" s="98"/>
    </row>
    <row r="2" spans="1:10" ht="28.5" customHeight="1">
      <c r="A2" s="113" t="s">
        <v>40</v>
      </c>
      <c r="B2" s="113"/>
      <c r="C2" s="113"/>
      <c r="D2" s="113"/>
      <c r="E2" s="114"/>
      <c r="F2" s="114"/>
      <c r="G2" s="113"/>
      <c r="H2" s="113"/>
    </row>
    <row r="3" spans="1:10" s="39" customFormat="1" ht="30" customHeight="1">
      <c r="A3" s="111" t="s">
        <v>3</v>
      </c>
      <c r="B3" s="111" t="s">
        <v>4</v>
      </c>
      <c r="C3" s="111" t="s">
        <v>5</v>
      </c>
      <c r="D3" s="111" t="s">
        <v>6</v>
      </c>
      <c r="E3" s="105" t="s">
        <v>7</v>
      </c>
      <c r="F3" s="105" t="s">
        <v>41</v>
      </c>
      <c r="G3" s="111"/>
      <c r="H3" s="111" t="s">
        <v>9</v>
      </c>
      <c r="I3" s="111" t="s">
        <v>42</v>
      </c>
    </row>
    <row r="4" spans="1:10" s="39" customFormat="1" ht="30" customHeight="1">
      <c r="A4" s="111"/>
      <c r="B4" s="111"/>
      <c r="C4" s="111"/>
      <c r="D4" s="111"/>
      <c r="E4" s="105"/>
      <c r="F4" s="46" t="s">
        <v>17</v>
      </c>
      <c r="G4" s="45" t="s">
        <v>18</v>
      </c>
      <c r="H4" s="111"/>
      <c r="I4" s="111"/>
    </row>
    <row r="5" spans="1:10" s="39" customFormat="1" ht="30" customHeight="1">
      <c r="A5" s="115" t="s">
        <v>43</v>
      </c>
      <c r="B5" s="116"/>
      <c r="C5" s="117"/>
      <c r="D5" s="45"/>
      <c r="E5" s="47">
        <f>E6+E58+E72+E83</f>
        <v>489.99999999999994</v>
      </c>
      <c r="F5" s="47">
        <f>F6+F58+F72+F83</f>
        <v>99.699999999999989</v>
      </c>
      <c r="G5" s="45"/>
      <c r="H5" s="45"/>
      <c r="I5" s="64"/>
      <c r="J5" s="39" t="s">
        <v>44</v>
      </c>
    </row>
    <row r="6" spans="1:10" s="39" customFormat="1" ht="30" customHeight="1">
      <c r="A6" s="111" t="s">
        <v>45</v>
      </c>
      <c r="B6" s="111"/>
      <c r="C6" s="111"/>
      <c r="D6" s="45"/>
      <c r="E6" s="46">
        <f>SUM(E7:E57)</f>
        <v>287.59999999999997</v>
      </c>
      <c r="F6" s="46">
        <f>SUM(F7:F57)</f>
        <v>55.599999999999987</v>
      </c>
      <c r="G6" s="45"/>
      <c r="H6" s="45"/>
      <c r="I6" s="64"/>
    </row>
    <row r="7" spans="1:10" s="19" customFormat="1" ht="54" customHeight="1">
      <c r="A7" s="2">
        <v>1</v>
      </c>
      <c r="B7" s="1" t="s">
        <v>46</v>
      </c>
      <c r="C7" s="2" t="s">
        <v>47</v>
      </c>
      <c r="D7" s="1" t="s">
        <v>48</v>
      </c>
      <c r="E7" s="3">
        <v>33.799999999999997</v>
      </c>
      <c r="F7" s="3">
        <v>1</v>
      </c>
      <c r="G7" s="1" t="s">
        <v>49</v>
      </c>
      <c r="H7" s="1" t="s">
        <v>50</v>
      </c>
      <c r="I7" s="3" t="s">
        <v>51</v>
      </c>
    </row>
    <row r="8" spans="1:10" s="19" customFormat="1" ht="54" customHeight="1">
      <c r="A8" s="2">
        <v>2</v>
      </c>
      <c r="B8" s="1" t="s">
        <v>52</v>
      </c>
      <c r="C8" s="2" t="s">
        <v>53</v>
      </c>
      <c r="D8" s="1" t="s">
        <v>54</v>
      </c>
      <c r="E8" s="3">
        <v>30</v>
      </c>
      <c r="F8" s="3">
        <v>6</v>
      </c>
      <c r="G8" s="18" t="s">
        <v>55</v>
      </c>
      <c r="H8" s="1" t="s">
        <v>56</v>
      </c>
      <c r="I8" s="3" t="s">
        <v>57</v>
      </c>
    </row>
    <row r="9" spans="1:10" s="19" customFormat="1" ht="54" customHeight="1">
      <c r="A9" s="2">
        <v>3</v>
      </c>
      <c r="B9" s="4" t="s">
        <v>58</v>
      </c>
      <c r="C9" s="3" t="s">
        <v>53</v>
      </c>
      <c r="D9" s="5" t="s">
        <v>59</v>
      </c>
      <c r="E9" s="3">
        <v>20</v>
      </c>
      <c r="F9" s="3">
        <v>2</v>
      </c>
      <c r="G9" s="1" t="s">
        <v>60</v>
      </c>
      <c r="H9" s="1" t="s">
        <v>61</v>
      </c>
      <c r="I9" s="3" t="s">
        <v>62</v>
      </c>
    </row>
    <row r="10" spans="1:10" s="19" customFormat="1" ht="54" customHeight="1">
      <c r="A10" s="2">
        <v>4</v>
      </c>
      <c r="B10" s="1" t="s">
        <v>63</v>
      </c>
      <c r="C10" s="2" t="s">
        <v>64</v>
      </c>
      <c r="D10" s="1" t="s">
        <v>65</v>
      </c>
      <c r="E10" s="3">
        <v>15.3</v>
      </c>
      <c r="F10" s="3">
        <v>2</v>
      </c>
      <c r="G10" s="18" t="s">
        <v>66</v>
      </c>
      <c r="H10" s="1" t="s">
        <v>67</v>
      </c>
      <c r="I10" s="3" t="s">
        <v>57</v>
      </c>
    </row>
    <row r="11" spans="1:10" s="19" customFormat="1" ht="54" customHeight="1">
      <c r="A11" s="2">
        <v>5</v>
      </c>
      <c r="B11" s="1" t="s">
        <v>68</v>
      </c>
      <c r="C11" s="2" t="s">
        <v>69</v>
      </c>
      <c r="D11" s="1" t="s">
        <v>70</v>
      </c>
      <c r="E11" s="3">
        <v>13.7</v>
      </c>
      <c r="F11" s="3">
        <v>3</v>
      </c>
      <c r="G11" s="1" t="s">
        <v>71</v>
      </c>
      <c r="H11" s="1" t="s">
        <v>72</v>
      </c>
      <c r="I11" s="3" t="s">
        <v>73</v>
      </c>
    </row>
    <row r="12" spans="1:10" s="19" customFormat="1" ht="54" customHeight="1">
      <c r="A12" s="2">
        <v>6</v>
      </c>
      <c r="B12" s="5" t="s">
        <v>74</v>
      </c>
      <c r="C12" s="3" t="s">
        <v>75</v>
      </c>
      <c r="D12" s="4" t="s">
        <v>76</v>
      </c>
      <c r="E12" s="3">
        <v>10</v>
      </c>
      <c r="F12" s="3">
        <v>3</v>
      </c>
      <c r="G12" s="1" t="s">
        <v>77</v>
      </c>
      <c r="H12" s="1" t="s">
        <v>78</v>
      </c>
      <c r="I12" s="3" t="s">
        <v>62</v>
      </c>
    </row>
    <row r="13" spans="1:10" s="19" customFormat="1" ht="54" customHeight="1">
      <c r="A13" s="2">
        <v>7</v>
      </c>
      <c r="B13" s="4" t="s">
        <v>79</v>
      </c>
      <c r="C13" s="3" t="s">
        <v>75</v>
      </c>
      <c r="D13" s="4" t="s">
        <v>80</v>
      </c>
      <c r="E13" s="3">
        <v>7</v>
      </c>
      <c r="F13" s="3">
        <v>1.7</v>
      </c>
      <c r="G13" s="1" t="s">
        <v>81</v>
      </c>
      <c r="H13" s="1" t="s">
        <v>82</v>
      </c>
      <c r="I13" s="3" t="s">
        <v>62</v>
      </c>
    </row>
    <row r="14" spans="1:10" s="19" customFormat="1" ht="54" customHeight="1">
      <c r="A14" s="2">
        <v>8</v>
      </c>
      <c r="B14" s="1" t="s">
        <v>83</v>
      </c>
      <c r="C14" s="2" t="s">
        <v>84</v>
      </c>
      <c r="D14" s="1" t="s">
        <v>85</v>
      </c>
      <c r="E14" s="3">
        <v>6.8</v>
      </c>
      <c r="F14" s="3">
        <v>5.8</v>
      </c>
      <c r="G14" s="1" t="s">
        <v>86</v>
      </c>
      <c r="H14" s="1" t="s">
        <v>87</v>
      </c>
      <c r="I14" s="3" t="s">
        <v>51</v>
      </c>
    </row>
    <row r="15" spans="1:10" s="19" customFormat="1" ht="54" customHeight="1">
      <c r="A15" s="2">
        <v>9</v>
      </c>
      <c r="B15" s="4" t="s">
        <v>88</v>
      </c>
      <c r="C15" s="3" t="s">
        <v>89</v>
      </c>
      <c r="D15" s="4" t="s">
        <v>90</v>
      </c>
      <c r="E15" s="6">
        <v>6.5</v>
      </c>
      <c r="F15" s="6">
        <v>1.2</v>
      </c>
      <c r="G15" s="4" t="s">
        <v>91</v>
      </c>
      <c r="H15" s="20" t="s">
        <v>92</v>
      </c>
      <c r="I15" s="3" t="s">
        <v>93</v>
      </c>
    </row>
    <row r="16" spans="1:10" s="19" customFormat="1" ht="54" customHeight="1">
      <c r="A16" s="2">
        <v>10</v>
      </c>
      <c r="B16" s="4" t="s">
        <v>94</v>
      </c>
      <c r="C16" s="3" t="s">
        <v>64</v>
      </c>
      <c r="D16" s="1" t="s">
        <v>95</v>
      </c>
      <c r="E16" s="3">
        <v>5</v>
      </c>
      <c r="F16" s="3">
        <v>1.5</v>
      </c>
      <c r="G16" s="21" t="s">
        <v>96</v>
      </c>
      <c r="H16" s="1" t="s">
        <v>97</v>
      </c>
      <c r="I16" s="3" t="s">
        <v>62</v>
      </c>
    </row>
    <row r="17" spans="1:9" s="19" customFormat="1" ht="54" customHeight="1">
      <c r="A17" s="2">
        <v>11</v>
      </c>
      <c r="B17" s="4" t="s">
        <v>98</v>
      </c>
      <c r="C17" s="3" t="s">
        <v>53</v>
      </c>
      <c r="D17" s="5" t="s">
        <v>99</v>
      </c>
      <c r="E17" s="3">
        <v>5</v>
      </c>
      <c r="F17" s="3">
        <v>1</v>
      </c>
      <c r="G17" s="1" t="s">
        <v>100</v>
      </c>
      <c r="H17" s="1" t="s">
        <v>101</v>
      </c>
      <c r="I17" s="3" t="s">
        <v>62</v>
      </c>
    </row>
    <row r="18" spans="1:9" s="19" customFormat="1" ht="54" customHeight="1">
      <c r="A18" s="2">
        <v>12</v>
      </c>
      <c r="B18" s="4" t="s">
        <v>102</v>
      </c>
      <c r="C18" s="2" t="s">
        <v>69</v>
      </c>
      <c r="D18" s="1" t="s">
        <v>103</v>
      </c>
      <c r="E18" s="3">
        <v>4.5999999999999996</v>
      </c>
      <c r="F18" s="3">
        <v>1</v>
      </c>
      <c r="G18" s="1" t="s">
        <v>104</v>
      </c>
      <c r="H18" s="1" t="s">
        <v>105</v>
      </c>
      <c r="I18" s="3" t="s">
        <v>51</v>
      </c>
    </row>
    <row r="19" spans="1:9" s="19" customFormat="1" ht="54" customHeight="1">
      <c r="A19" s="2">
        <v>13</v>
      </c>
      <c r="B19" s="4" t="s">
        <v>106</v>
      </c>
      <c r="C19" s="3" t="s">
        <v>53</v>
      </c>
      <c r="D19" s="4" t="s">
        <v>107</v>
      </c>
      <c r="E19" s="3">
        <v>4.5999999999999996</v>
      </c>
      <c r="F19" s="3">
        <v>0.7</v>
      </c>
      <c r="G19" s="4" t="s">
        <v>108</v>
      </c>
      <c r="H19" s="4" t="s">
        <v>109</v>
      </c>
      <c r="I19" s="3" t="s">
        <v>110</v>
      </c>
    </row>
    <row r="20" spans="1:9" s="19" customFormat="1" ht="54" customHeight="1">
      <c r="A20" s="2">
        <v>14</v>
      </c>
      <c r="B20" s="1" t="s">
        <v>111</v>
      </c>
      <c r="C20" s="2" t="s">
        <v>53</v>
      </c>
      <c r="D20" s="1" t="s">
        <v>112</v>
      </c>
      <c r="E20" s="3">
        <v>4.5</v>
      </c>
      <c r="F20" s="3">
        <v>3</v>
      </c>
      <c r="G20" s="1" t="s">
        <v>113</v>
      </c>
      <c r="H20" s="1" t="s">
        <v>114</v>
      </c>
      <c r="I20" s="3" t="s">
        <v>57</v>
      </c>
    </row>
    <row r="21" spans="1:9" s="19" customFormat="1" ht="54" customHeight="1">
      <c r="A21" s="2">
        <v>15</v>
      </c>
      <c r="B21" s="4" t="s">
        <v>115</v>
      </c>
      <c r="C21" s="3" t="s">
        <v>53</v>
      </c>
      <c r="D21" s="4" t="s">
        <v>116</v>
      </c>
      <c r="E21" s="3">
        <v>4</v>
      </c>
      <c r="F21" s="3">
        <v>1</v>
      </c>
      <c r="G21" s="1" t="s">
        <v>117</v>
      </c>
      <c r="H21" s="1" t="s">
        <v>118</v>
      </c>
      <c r="I21" s="3" t="s">
        <v>62</v>
      </c>
    </row>
    <row r="22" spans="1:9" s="19" customFormat="1" ht="54" customHeight="1">
      <c r="A22" s="2">
        <v>16</v>
      </c>
      <c r="B22" s="4" t="s">
        <v>119</v>
      </c>
      <c r="C22" s="3" t="s">
        <v>75</v>
      </c>
      <c r="D22" s="5" t="s">
        <v>120</v>
      </c>
      <c r="E22" s="3">
        <v>3.8</v>
      </c>
      <c r="F22" s="3">
        <v>1</v>
      </c>
      <c r="G22" s="1" t="s">
        <v>121</v>
      </c>
      <c r="H22" s="1" t="s">
        <v>122</v>
      </c>
      <c r="I22" s="3" t="s">
        <v>62</v>
      </c>
    </row>
    <row r="23" spans="1:9" s="19" customFormat="1" ht="54" customHeight="1">
      <c r="A23" s="2">
        <v>17</v>
      </c>
      <c r="B23" s="4" t="s">
        <v>123</v>
      </c>
      <c r="C23" s="3" t="s">
        <v>53</v>
      </c>
      <c r="D23" s="4" t="s">
        <v>124</v>
      </c>
      <c r="E23" s="3">
        <v>3.5</v>
      </c>
      <c r="F23" s="3">
        <v>1</v>
      </c>
      <c r="G23" s="4" t="s">
        <v>125</v>
      </c>
      <c r="H23" s="4" t="s">
        <v>126</v>
      </c>
      <c r="I23" s="3" t="s">
        <v>93</v>
      </c>
    </row>
    <row r="24" spans="1:9" s="19" customFormat="1" ht="54" customHeight="1">
      <c r="A24" s="2">
        <v>18</v>
      </c>
      <c r="B24" s="1" t="s">
        <v>127</v>
      </c>
      <c r="C24" s="2" t="s">
        <v>64</v>
      </c>
      <c r="D24" s="1" t="s">
        <v>128</v>
      </c>
      <c r="E24" s="3">
        <v>3.5</v>
      </c>
      <c r="F24" s="3">
        <v>0.5</v>
      </c>
      <c r="G24" s="48" t="s">
        <v>129</v>
      </c>
      <c r="H24" s="24" t="s">
        <v>130</v>
      </c>
      <c r="I24" s="3" t="s">
        <v>131</v>
      </c>
    </row>
    <row r="25" spans="1:9" s="19" customFormat="1" ht="54" customHeight="1">
      <c r="A25" s="2">
        <v>19</v>
      </c>
      <c r="B25" s="1" t="s">
        <v>132</v>
      </c>
      <c r="C25" s="2" t="s">
        <v>53</v>
      </c>
      <c r="D25" s="1" t="s">
        <v>133</v>
      </c>
      <c r="E25" s="3">
        <v>3.3</v>
      </c>
      <c r="F25" s="3">
        <v>2</v>
      </c>
      <c r="G25" s="1" t="s">
        <v>374</v>
      </c>
      <c r="H25" s="1" t="s">
        <v>134</v>
      </c>
      <c r="I25" s="3" t="s">
        <v>62</v>
      </c>
    </row>
    <row r="26" spans="1:9" s="19" customFormat="1" ht="54" customHeight="1">
      <c r="A26" s="2">
        <v>20</v>
      </c>
      <c r="B26" s="4" t="s">
        <v>135</v>
      </c>
      <c r="C26" s="3" t="s">
        <v>53</v>
      </c>
      <c r="D26" s="4" t="s">
        <v>136</v>
      </c>
      <c r="E26" s="7">
        <v>3.2</v>
      </c>
      <c r="F26" s="7">
        <v>3.2</v>
      </c>
      <c r="G26" s="23" t="s">
        <v>137</v>
      </c>
      <c r="H26" s="24" t="s">
        <v>138</v>
      </c>
      <c r="I26" s="3" t="s">
        <v>62</v>
      </c>
    </row>
    <row r="27" spans="1:9" s="19" customFormat="1" ht="54" customHeight="1">
      <c r="A27" s="2">
        <v>21</v>
      </c>
      <c r="B27" s="4" t="s">
        <v>139</v>
      </c>
      <c r="C27" s="3" t="s">
        <v>53</v>
      </c>
      <c r="D27" s="4" t="s">
        <v>140</v>
      </c>
      <c r="E27" s="6">
        <v>3.2</v>
      </c>
      <c r="F27" s="6">
        <v>0.4</v>
      </c>
      <c r="G27" s="25" t="s">
        <v>141</v>
      </c>
      <c r="H27" s="49" t="s">
        <v>142</v>
      </c>
      <c r="I27" s="3" t="s">
        <v>93</v>
      </c>
    </row>
    <row r="28" spans="1:9" s="19" customFormat="1" ht="54" customHeight="1">
      <c r="A28" s="2">
        <v>22</v>
      </c>
      <c r="B28" s="8" t="s">
        <v>143</v>
      </c>
      <c r="C28" s="2" t="s">
        <v>64</v>
      </c>
      <c r="D28" s="8" t="s">
        <v>144</v>
      </c>
      <c r="E28" s="3">
        <v>3</v>
      </c>
      <c r="F28" s="3">
        <v>0.8</v>
      </c>
      <c r="G28" s="1" t="s">
        <v>145</v>
      </c>
      <c r="H28" s="50" t="s">
        <v>146</v>
      </c>
      <c r="I28" s="3" t="s">
        <v>147</v>
      </c>
    </row>
    <row r="29" spans="1:9" s="19" customFormat="1" ht="54" customHeight="1">
      <c r="A29" s="2">
        <v>23</v>
      </c>
      <c r="B29" s="4" t="s">
        <v>148</v>
      </c>
      <c r="C29" s="3" t="s">
        <v>53</v>
      </c>
      <c r="D29" s="4" t="s">
        <v>149</v>
      </c>
      <c r="E29" s="3">
        <v>2.7</v>
      </c>
      <c r="F29" s="3">
        <v>1</v>
      </c>
      <c r="G29" s="23" t="s">
        <v>150</v>
      </c>
      <c r="H29" s="27" t="s">
        <v>151</v>
      </c>
      <c r="I29" s="3" t="s">
        <v>93</v>
      </c>
    </row>
    <row r="30" spans="1:9" s="19" customFormat="1" ht="54" customHeight="1">
      <c r="A30" s="2">
        <v>24</v>
      </c>
      <c r="B30" s="1" t="s">
        <v>152</v>
      </c>
      <c r="C30" s="2" t="s">
        <v>64</v>
      </c>
      <c r="D30" s="1" t="s">
        <v>153</v>
      </c>
      <c r="E30" s="3">
        <v>2.2000000000000002</v>
      </c>
      <c r="F30" s="3">
        <v>1</v>
      </c>
      <c r="G30" s="25" t="s">
        <v>154</v>
      </c>
      <c r="H30" s="24" t="s">
        <v>155</v>
      </c>
      <c r="I30" s="3" t="s">
        <v>62</v>
      </c>
    </row>
    <row r="31" spans="1:9" s="19" customFormat="1" ht="54" customHeight="1">
      <c r="A31" s="2">
        <v>25</v>
      </c>
      <c r="B31" s="4" t="s">
        <v>156</v>
      </c>
      <c r="C31" s="2" t="s">
        <v>64</v>
      </c>
      <c r="D31" s="4" t="s">
        <v>157</v>
      </c>
      <c r="E31" s="7">
        <v>2</v>
      </c>
      <c r="F31" s="7">
        <v>1</v>
      </c>
      <c r="G31" s="23" t="s">
        <v>158</v>
      </c>
      <c r="H31" s="24" t="s">
        <v>159</v>
      </c>
      <c r="I31" s="3" t="s">
        <v>62</v>
      </c>
    </row>
    <row r="32" spans="1:9" s="19" customFormat="1" ht="54" customHeight="1">
      <c r="A32" s="2">
        <v>26</v>
      </c>
      <c r="B32" s="1" t="s">
        <v>160</v>
      </c>
      <c r="C32" s="2" t="s">
        <v>161</v>
      </c>
      <c r="D32" s="1" t="s">
        <v>162</v>
      </c>
      <c r="E32" s="3">
        <v>2</v>
      </c>
      <c r="F32" s="3">
        <v>0.8</v>
      </c>
      <c r="G32" s="25" t="s">
        <v>163</v>
      </c>
      <c r="H32" s="24" t="s">
        <v>164</v>
      </c>
      <c r="I32" s="3" t="s">
        <v>51</v>
      </c>
    </row>
    <row r="33" spans="1:9" s="19" customFormat="1" ht="54" customHeight="1">
      <c r="A33" s="2">
        <v>27</v>
      </c>
      <c r="B33" s="4" t="s">
        <v>165</v>
      </c>
      <c r="C33" s="3" t="s">
        <v>75</v>
      </c>
      <c r="D33" s="4" t="s">
        <v>166</v>
      </c>
      <c r="E33" s="3">
        <v>1.7</v>
      </c>
      <c r="F33" s="3">
        <v>0.8</v>
      </c>
      <c r="G33" s="29" t="s">
        <v>167</v>
      </c>
      <c r="H33" s="27" t="s">
        <v>168</v>
      </c>
      <c r="I33" s="3" t="s">
        <v>93</v>
      </c>
    </row>
    <row r="34" spans="1:9" s="19" customFormat="1" ht="54" customHeight="1">
      <c r="A34" s="2">
        <v>28</v>
      </c>
      <c r="B34" s="9" t="s">
        <v>169</v>
      </c>
      <c r="C34" s="10" t="s">
        <v>64</v>
      </c>
      <c r="D34" s="9" t="s">
        <v>170</v>
      </c>
      <c r="E34" s="11">
        <v>1.7</v>
      </c>
      <c r="F34" s="11">
        <v>0.6</v>
      </c>
      <c r="G34" s="51" t="s">
        <v>171</v>
      </c>
      <c r="H34" s="31" t="s">
        <v>172</v>
      </c>
      <c r="I34" s="3" t="s">
        <v>73</v>
      </c>
    </row>
    <row r="35" spans="1:9" s="19" customFormat="1" ht="54" customHeight="1">
      <c r="A35" s="2">
        <v>29</v>
      </c>
      <c r="B35" s="4" t="s">
        <v>173</v>
      </c>
      <c r="C35" s="11" t="s">
        <v>53</v>
      </c>
      <c r="D35" s="4" t="s">
        <v>174</v>
      </c>
      <c r="E35" s="3">
        <v>1.6</v>
      </c>
      <c r="F35" s="3">
        <v>1.6</v>
      </c>
      <c r="G35" s="4" t="s">
        <v>175</v>
      </c>
      <c r="H35" s="4" t="s">
        <v>176</v>
      </c>
      <c r="I35" s="3" t="s">
        <v>110</v>
      </c>
    </row>
    <row r="36" spans="1:9" s="19" customFormat="1" ht="54" customHeight="1">
      <c r="A36" s="2">
        <v>30</v>
      </c>
      <c r="B36" s="12" t="s">
        <v>177</v>
      </c>
      <c r="C36" s="2" t="s">
        <v>47</v>
      </c>
      <c r="D36" s="12" t="s">
        <v>178</v>
      </c>
      <c r="E36" s="13">
        <v>1.5</v>
      </c>
      <c r="F36" s="13">
        <v>1</v>
      </c>
      <c r="G36" s="12" t="s">
        <v>179</v>
      </c>
      <c r="H36" s="32" t="s">
        <v>180</v>
      </c>
      <c r="I36" s="3" t="s">
        <v>147</v>
      </c>
    </row>
    <row r="37" spans="1:9" s="19" customFormat="1" ht="54" customHeight="1">
      <c r="A37" s="2">
        <v>31</v>
      </c>
      <c r="B37" s="52" t="s">
        <v>181</v>
      </c>
      <c r="C37" s="53" t="s">
        <v>53</v>
      </c>
      <c r="D37" s="52" t="s">
        <v>182</v>
      </c>
      <c r="E37" s="53">
        <v>1.5</v>
      </c>
      <c r="F37" s="53">
        <v>0.8</v>
      </c>
      <c r="G37" s="37" t="s">
        <v>183</v>
      </c>
      <c r="H37" s="54" t="s">
        <v>184</v>
      </c>
      <c r="I37" s="3" t="s">
        <v>93</v>
      </c>
    </row>
    <row r="38" spans="1:9" s="19" customFormat="1" ht="54" customHeight="1">
      <c r="A38" s="2">
        <v>32</v>
      </c>
      <c r="B38" s="1" t="s">
        <v>185</v>
      </c>
      <c r="C38" s="2" t="s">
        <v>47</v>
      </c>
      <c r="D38" s="1" t="s">
        <v>186</v>
      </c>
      <c r="E38" s="55">
        <v>1.5</v>
      </c>
      <c r="F38" s="55">
        <v>0.5</v>
      </c>
      <c r="G38" s="33" t="s">
        <v>187</v>
      </c>
      <c r="H38" s="1" t="s">
        <v>188</v>
      </c>
      <c r="I38" s="3" t="s">
        <v>189</v>
      </c>
    </row>
    <row r="39" spans="1:9" s="19" customFormat="1" ht="54" customHeight="1">
      <c r="A39" s="2">
        <v>33</v>
      </c>
      <c r="B39" s="1" t="s">
        <v>190</v>
      </c>
      <c r="C39" s="2" t="s">
        <v>53</v>
      </c>
      <c r="D39" s="1" t="s">
        <v>191</v>
      </c>
      <c r="E39" s="3">
        <v>1.4</v>
      </c>
      <c r="F39" s="3">
        <v>0.5</v>
      </c>
      <c r="G39" s="56" t="s">
        <v>192</v>
      </c>
      <c r="H39" s="24" t="s">
        <v>193</v>
      </c>
      <c r="I39" s="3" t="s">
        <v>62</v>
      </c>
    </row>
    <row r="40" spans="1:9" s="19" customFormat="1" ht="54" customHeight="1">
      <c r="A40" s="2">
        <v>34</v>
      </c>
      <c r="B40" s="12" t="s">
        <v>194</v>
      </c>
      <c r="C40" s="2" t="s">
        <v>64</v>
      </c>
      <c r="D40" s="12" t="s">
        <v>195</v>
      </c>
      <c r="E40" s="13">
        <v>1.3</v>
      </c>
      <c r="F40" s="13">
        <v>0.3</v>
      </c>
      <c r="G40" s="57" t="s">
        <v>196</v>
      </c>
      <c r="H40" s="58" t="s">
        <v>197</v>
      </c>
      <c r="I40" s="3" t="s">
        <v>147</v>
      </c>
    </row>
    <row r="41" spans="1:9" s="19" customFormat="1" ht="54" customHeight="1">
      <c r="A41" s="2">
        <v>35</v>
      </c>
      <c r="B41" s="1" t="s">
        <v>198</v>
      </c>
      <c r="C41" s="2" t="s">
        <v>64</v>
      </c>
      <c r="D41" s="14" t="s">
        <v>199</v>
      </c>
      <c r="E41" s="3">
        <v>1.3</v>
      </c>
      <c r="F41" s="3">
        <v>0.3</v>
      </c>
      <c r="G41" s="1" t="s">
        <v>200</v>
      </c>
      <c r="H41" s="14" t="s">
        <v>201</v>
      </c>
      <c r="I41" s="3" t="s">
        <v>202</v>
      </c>
    </row>
    <row r="42" spans="1:9" s="19" customFormat="1" ht="54" customHeight="1">
      <c r="A42" s="2">
        <v>36</v>
      </c>
      <c r="B42" s="1" t="s">
        <v>203</v>
      </c>
      <c r="C42" s="2" t="s">
        <v>75</v>
      </c>
      <c r="D42" s="1" t="s">
        <v>204</v>
      </c>
      <c r="E42" s="55">
        <v>1.2</v>
      </c>
      <c r="F42" s="55">
        <v>0.5</v>
      </c>
      <c r="G42" s="25" t="s">
        <v>205</v>
      </c>
      <c r="H42" s="24" t="s">
        <v>206</v>
      </c>
      <c r="I42" s="3" t="s">
        <v>189</v>
      </c>
    </row>
    <row r="43" spans="1:9" s="19" customFormat="1" ht="54" customHeight="1">
      <c r="A43" s="2">
        <v>37</v>
      </c>
      <c r="B43" s="12" t="s">
        <v>207</v>
      </c>
      <c r="C43" s="2" t="s">
        <v>64</v>
      </c>
      <c r="D43" s="12" t="s">
        <v>208</v>
      </c>
      <c r="E43" s="13">
        <v>1.1000000000000001</v>
      </c>
      <c r="F43" s="13">
        <v>0.6</v>
      </c>
      <c r="G43" s="12" t="s">
        <v>209</v>
      </c>
      <c r="H43" s="14" t="s">
        <v>210</v>
      </c>
      <c r="I43" s="3" t="s">
        <v>147</v>
      </c>
    </row>
    <row r="44" spans="1:9" s="19" customFormat="1" ht="54" customHeight="1">
      <c r="A44" s="2">
        <v>38</v>
      </c>
      <c r="B44" s="4" t="s">
        <v>211</v>
      </c>
      <c r="C44" s="3" t="s">
        <v>64</v>
      </c>
      <c r="D44" s="5" t="s">
        <v>212</v>
      </c>
      <c r="E44" s="3">
        <v>1.1000000000000001</v>
      </c>
      <c r="F44" s="3">
        <v>0.5</v>
      </c>
      <c r="G44" s="1" t="s">
        <v>213</v>
      </c>
      <c r="H44" s="1" t="s">
        <v>214</v>
      </c>
      <c r="I44" s="3" t="s">
        <v>62</v>
      </c>
    </row>
    <row r="45" spans="1:9" s="19" customFormat="1" ht="54" customHeight="1">
      <c r="A45" s="2">
        <v>39</v>
      </c>
      <c r="B45" s="4" t="s">
        <v>215</v>
      </c>
      <c r="C45" s="3" t="s">
        <v>75</v>
      </c>
      <c r="D45" s="4" t="s">
        <v>216</v>
      </c>
      <c r="E45" s="3">
        <v>1</v>
      </c>
      <c r="F45" s="3">
        <v>1</v>
      </c>
      <c r="G45" s="37" t="s">
        <v>217</v>
      </c>
      <c r="H45" s="38" t="s">
        <v>218</v>
      </c>
      <c r="I45" s="3" t="s">
        <v>110</v>
      </c>
    </row>
    <row r="46" spans="1:9" s="19" customFormat="1" ht="54" customHeight="1">
      <c r="A46" s="2">
        <v>40</v>
      </c>
      <c r="B46" s="4" t="s">
        <v>219</v>
      </c>
      <c r="C46" s="2" t="s">
        <v>53</v>
      </c>
      <c r="D46" s="4" t="s">
        <v>220</v>
      </c>
      <c r="E46" s="7">
        <v>23.8</v>
      </c>
      <c r="F46" s="7" t="s">
        <v>221</v>
      </c>
      <c r="G46" s="4" t="s">
        <v>222</v>
      </c>
      <c r="H46" s="1" t="s">
        <v>223</v>
      </c>
      <c r="I46" s="3" t="s">
        <v>62</v>
      </c>
    </row>
    <row r="47" spans="1:9" s="19" customFormat="1" ht="54" customHeight="1">
      <c r="A47" s="2">
        <v>41</v>
      </c>
      <c r="B47" s="1" t="s">
        <v>224</v>
      </c>
      <c r="C47" s="2" t="s">
        <v>89</v>
      </c>
      <c r="D47" s="1" t="s">
        <v>225</v>
      </c>
      <c r="E47" s="3">
        <v>12</v>
      </c>
      <c r="F47" s="3" t="s">
        <v>221</v>
      </c>
      <c r="G47" s="4" t="s">
        <v>222</v>
      </c>
      <c r="H47" s="1" t="s">
        <v>226</v>
      </c>
      <c r="I47" s="3" t="s">
        <v>62</v>
      </c>
    </row>
    <row r="48" spans="1:9" s="19" customFormat="1" ht="54" customHeight="1">
      <c r="A48" s="2">
        <v>42</v>
      </c>
      <c r="B48" s="1" t="s">
        <v>227</v>
      </c>
      <c r="C48" s="2" t="s">
        <v>69</v>
      </c>
      <c r="D48" s="1" t="s">
        <v>228</v>
      </c>
      <c r="E48" s="55">
        <v>6</v>
      </c>
      <c r="F48" s="59" t="s">
        <v>221</v>
      </c>
      <c r="G48" s="18" t="s">
        <v>222</v>
      </c>
      <c r="H48" s="1" t="s">
        <v>229</v>
      </c>
      <c r="I48" s="3" t="s">
        <v>189</v>
      </c>
    </row>
    <row r="49" spans="1:252" s="19" customFormat="1" ht="54" customHeight="1">
      <c r="A49" s="2">
        <v>43</v>
      </c>
      <c r="B49" s="1" t="s">
        <v>230</v>
      </c>
      <c r="C49" s="2" t="s">
        <v>53</v>
      </c>
      <c r="D49" s="1" t="s">
        <v>231</v>
      </c>
      <c r="E49" s="3">
        <v>5.2</v>
      </c>
      <c r="F49" s="3" t="s">
        <v>221</v>
      </c>
      <c r="G49" s="4" t="s">
        <v>222</v>
      </c>
      <c r="H49" s="1" t="s">
        <v>232</v>
      </c>
      <c r="I49" s="3" t="s">
        <v>62</v>
      </c>
    </row>
    <row r="50" spans="1:252" s="19" customFormat="1" ht="54" customHeight="1">
      <c r="A50" s="2">
        <v>44</v>
      </c>
      <c r="B50" s="4" t="s">
        <v>233</v>
      </c>
      <c r="C50" s="3" t="s">
        <v>53</v>
      </c>
      <c r="D50" s="4" t="s">
        <v>234</v>
      </c>
      <c r="E50" s="7">
        <v>3.5</v>
      </c>
      <c r="F50" s="3" t="s">
        <v>221</v>
      </c>
      <c r="G50" s="4" t="s">
        <v>222</v>
      </c>
      <c r="H50" s="1" t="s">
        <v>235</v>
      </c>
      <c r="I50" s="3" t="s">
        <v>62</v>
      </c>
    </row>
    <row r="51" spans="1:252" s="19" customFormat="1" ht="54" customHeight="1">
      <c r="A51" s="2">
        <v>45</v>
      </c>
      <c r="B51" s="4" t="s">
        <v>236</v>
      </c>
      <c r="C51" s="3" t="s">
        <v>53</v>
      </c>
      <c r="D51" s="4" t="s">
        <v>237</v>
      </c>
      <c r="E51" s="3">
        <v>3.3</v>
      </c>
      <c r="F51" s="3" t="s">
        <v>221</v>
      </c>
      <c r="G51" s="4" t="s">
        <v>222</v>
      </c>
      <c r="H51" s="4" t="s">
        <v>238</v>
      </c>
      <c r="I51" s="3" t="s">
        <v>110</v>
      </c>
    </row>
    <row r="52" spans="1:252" s="19" customFormat="1" ht="54" customHeight="1">
      <c r="A52" s="2">
        <v>46</v>
      </c>
      <c r="B52" s="4" t="s">
        <v>239</v>
      </c>
      <c r="C52" s="3" t="s">
        <v>75</v>
      </c>
      <c r="D52" s="4" t="s">
        <v>240</v>
      </c>
      <c r="E52" s="3">
        <v>2.8</v>
      </c>
      <c r="F52" s="3" t="s">
        <v>221</v>
      </c>
      <c r="G52" s="4" t="s">
        <v>222</v>
      </c>
      <c r="H52" s="38" t="s">
        <v>241</v>
      </c>
      <c r="I52" s="3" t="s">
        <v>110</v>
      </c>
    </row>
    <row r="53" spans="1:252" s="19" customFormat="1" ht="54" customHeight="1">
      <c r="A53" s="2">
        <v>47</v>
      </c>
      <c r="B53" s="1" t="s">
        <v>242</v>
      </c>
      <c r="C53" s="2" t="s">
        <v>64</v>
      </c>
      <c r="D53" s="1" t="s">
        <v>243</v>
      </c>
      <c r="E53" s="3">
        <v>2.5</v>
      </c>
      <c r="F53" s="3" t="s">
        <v>221</v>
      </c>
      <c r="G53" s="1" t="s">
        <v>222</v>
      </c>
      <c r="H53" s="1" t="s">
        <v>244</v>
      </c>
      <c r="I53" s="3" t="s">
        <v>62</v>
      </c>
    </row>
    <row r="54" spans="1:252" s="19" customFormat="1" ht="54" customHeight="1">
      <c r="A54" s="2">
        <v>48</v>
      </c>
      <c r="B54" s="4" t="s">
        <v>245</v>
      </c>
      <c r="C54" s="3" t="s">
        <v>53</v>
      </c>
      <c r="D54" s="5" t="s">
        <v>246</v>
      </c>
      <c r="E54" s="3">
        <v>2.2000000000000002</v>
      </c>
      <c r="F54" s="3" t="s">
        <v>221</v>
      </c>
      <c r="G54" s="4" t="s">
        <v>222</v>
      </c>
      <c r="H54" s="5" t="s">
        <v>247</v>
      </c>
      <c r="I54" s="3" t="s">
        <v>62</v>
      </c>
    </row>
    <row r="55" spans="1:252" s="19" customFormat="1" ht="54" customHeight="1">
      <c r="A55" s="2">
        <v>49</v>
      </c>
      <c r="B55" s="1" t="s">
        <v>248</v>
      </c>
      <c r="C55" s="2" t="s">
        <v>64</v>
      </c>
      <c r="D55" s="1" t="s">
        <v>249</v>
      </c>
      <c r="E55" s="3">
        <v>2.2000000000000002</v>
      </c>
      <c r="F55" s="3" t="s">
        <v>221</v>
      </c>
      <c r="G55" s="1" t="s">
        <v>222</v>
      </c>
      <c r="H55" s="4" t="s">
        <v>250</v>
      </c>
      <c r="I55" s="3" t="s">
        <v>251</v>
      </c>
    </row>
    <row r="56" spans="1:252" s="19" customFormat="1" ht="54" customHeight="1">
      <c r="A56" s="2">
        <v>50</v>
      </c>
      <c r="B56" s="4" t="s">
        <v>252</v>
      </c>
      <c r="C56" s="53" t="s">
        <v>253</v>
      </c>
      <c r="D56" s="4" t="s">
        <v>254</v>
      </c>
      <c r="E56" s="3">
        <v>1.5</v>
      </c>
      <c r="F56" s="3" t="s">
        <v>221</v>
      </c>
      <c r="G56" s="4" t="s">
        <v>222</v>
      </c>
      <c r="H56" s="4" t="s">
        <v>255</v>
      </c>
      <c r="I56" s="3" t="s">
        <v>110</v>
      </c>
    </row>
    <row r="57" spans="1:252" s="19" customFormat="1" ht="54" customHeight="1">
      <c r="A57" s="2">
        <v>51</v>
      </c>
      <c r="B57" s="4" t="s">
        <v>256</v>
      </c>
      <c r="C57" s="3" t="s">
        <v>64</v>
      </c>
      <c r="D57" s="5" t="s">
        <v>257</v>
      </c>
      <c r="E57" s="3">
        <v>1.5</v>
      </c>
      <c r="F57" s="3" t="s">
        <v>221</v>
      </c>
      <c r="G57" s="1" t="s">
        <v>222</v>
      </c>
      <c r="H57" s="1" t="s">
        <v>258</v>
      </c>
      <c r="I57" s="3" t="s">
        <v>62</v>
      </c>
    </row>
    <row r="58" spans="1:252" s="39" customFormat="1" ht="30" customHeight="1">
      <c r="A58" s="111" t="s">
        <v>259</v>
      </c>
      <c r="B58" s="111"/>
      <c r="C58" s="111"/>
      <c r="D58" s="45"/>
      <c r="E58" s="46">
        <f>SUM(E59:E71)</f>
        <v>92.7</v>
      </c>
      <c r="F58" s="46">
        <f>SUM(F59:F71)</f>
        <v>13.399999999999999</v>
      </c>
      <c r="G58" s="45"/>
      <c r="H58" s="45"/>
      <c r="I58" s="65"/>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row>
    <row r="59" spans="1:252" s="19" customFormat="1" ht="59.1" customHeight="1">
      <c r="A59" s="2">
        <v>1</v>
      </c>
      <c r="B59" s="1" t="s">
        <v>260</v>
      </c>
      <c r="C59" s="2" t="s">
        <v>261</v>
      </c>
      <c r="D59" s="1" t="s">
        <v>262</v>
      </c>
      <c r="E59" s="3">
        <v>31</v>
      </c>
      <c r="F59" s="3">
        <v>3</v>
      </c>
      <c r="G59" s="60" t="s">
        <v>263</v>
      </c>
      <c r="H59" s="1" t="s">
        <v>264</v>
      </c>
      <c r="I59" s="3" t="s">
        <v>62</v>
      </c>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row>
    <row r="60" spans="1:252" s="19" customFormat="1" ht="59.1" customHeight="1">
      <c r="A60" s="2">
        <v>2</v>
      </c>
      <c r="B60" s="1" t="s">
        <v>265</v>
      </c>
      <c r="C60" s="2" t="s">
        <v>266</v>
      </c>
      <c r="D60" s="1" t="s">
        <v>267</v>
      </c>
      <c r="E60" s="55">
        <v>16</v>
      </c>
      <c r="F60" s="55">
        <v>1</v>
      </c>
      <c r="G60" s="1" t="s">
        <v>268</v>
      </c>
      <c r="H60" s="1" t="s">
        <v>269</v>
      </c>
      <c r="I60" s="3" t="s">
        <v>189</v>
      </c>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row>
    <row r="61" spans="1:252" s="19" customFormat="1" ht="59.1" customHeight="1">
      <c r="A61" s="2">
        <v>3</v>
      </c>
      <c r="B61" s="61" t="s">
        <v>270</v>
      </c>
      <c r="C61" s="2" t="s">
        <v>271</v>
      </c>
      <c r="D61" s="61" t="s">
        <v>272</v>
      </c>
      <c r="E61" s="3">
        <v>6</v>
      </c>
      <c r="F61" s="3">
        <v>1</v>
      </c>
      <c r="G61" s="62" t="s">
        <v>273</v>
      </c>
      <c r="H61" s="61" t="s">
        <v>274</v>
      </c>
      <c r="I61" s="3" t="s">
        <v>73</v>
      </c>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row>
    <row r="62" spans="1:252" s="19" customFormat="1" ht="59.1" customHeight="1">
      <c r="A62" s="2">
        <v>4</v>
      </c>
      <c r="B62" s="14" t="s">
        <v>275</v>
      </c>
      <c r="C62" s="2" t="s">
        <v>271</v>
      </c>
      <c r="D62" s="14" t="s">
        <v>276</v>
      </c>
      <c r="E62" s="3">
        <v>6</v>
      </c>
      <c r="F62" s="3">
        <v>1</v>
      </c>
      <c r="G62" s="14" t="s">
        <v>277</v>
      </c>
      <c r="H62" s="14" t="s">
        <v>278</v>
      </c>
      <c r="I62" s="3" t="s">
        <v>73</v>
      </c>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row>
    <row r="63" spans="1:252" s="19" customFormat="1" ht="59.1" customHeight="1">
      <c r="A63" s="2">
        <v>5</v>
      </c>
      <c r="B63" s="1" t="s">
        <v>279</v>
      </c>
      <c r="C63" s="2" t="s">
        <v>280</v>
      </c>
      <c r="D63" s="1" t="s">
        <v>281</v>
      </c>
      <c r="E63" s="3">
        <v>5</v>
      </c>
      <c r="F63" s="3">
        <v>1</v>
      </c>
      <c r="G63" s="18" t="s">
        <v>282</v>
      </c>
      <c r="H63" s="1" t="s">
        <v>283</v>
      </c>
      <c r="I63" s="3" t="s">
        <v>51</v>
      </c>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row>
    <row r="64" spans="1:252" s="19" customFormat="1" ht="59.1" customHeight="1">
      <c r="A64" s="2">
        <v>6</v>
      </c>
      <c r="B64" s="61" t="s">
        <v>284</v>
      </c>
      <c r="C64" s="2" t="s">
        <v>271</v>
      </c>
      <c r="D64" s="61" t="s">
        <v>285</v>
      </c>
      <c r="E64" s="3">
        <v>4.5</v>
      </c>
      <c r="F64" s="3">
        <v>1</v>
      </c>
      <c r="G64" s="1" t="s">
        <v>286</v>
      </c>
      <c r="H64" s="63" t="s">
        <v>287</v>
      </c>
      <c r="I64" s="3" t="s">
        <v>73</v>
      </c>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row>
    <row r="65" spans="1:252" s="19" customFormat="1" ht="59.1" customHeight="1">
      <c r="A65" s="2">
        <v>7</v>
      </c>
      <c r="B65" s="1" t="s">
        <v>288</v>
      </c>
      <c r="C65" s="2" t="s">
        <v>289</v>
      </c>
      <c r="D65" s="1" t="s">
        <v>290</v>
      </c>
      <c r="E65" s="3">
        <v>4</v>
      </c>
      <c r="F65" s="3">
        <v>1.2</v>
      </c>
      <c r="G65" s="1" t="s">
        <v>291</v>
      </c>
      <c r="H65" s="1" t="s">
        <v>292</v>
      </c>
      <c r="I65" s="3" t="s">
        <v>57</v>
      </c>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row>
    <row r="66" spans="1:252" s="19" customFormat="1" ht="59.1" customHeight="1">
      <c r="A66" s="2">
        <v>8</v>
      </c>
      <c r="B66" s="66" t="s">
        <v>293</v>
      </c>
      <c r="C66" s="2" t="s">
        <v>271</v>
      </c>
      <c r="D66" s="66" t="s">
        <v>294</v>
      </c>
      <c r="E66" s="7">
        <v>2.8</v>
      </c>
      <c r="F66" s="7">
        <v>2</v>
      </c>
      <c r="G66" s="21" t="s">
        <v>295</v>
      </c>
      <c r="H66" s="67" t="s">
        <v>296</v>
      </c>
      <c r="I66" s="3" t="s">
        <v>147</v>
      </c>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row>
    <row r="67" spans="1:252" s="19" customFormat="1" ht="59.1" customHeight="1">
      <c r="A67" s="2">
        <v>9</v>
      </c>
      <c r="B67" s="1" t="s">
        <v>297</v>
      </c>
      <c r="C67" s="2" t="s">
        <v>298</v>
      </c>
      <c r="D67" s="1" t="s">
        <v>299</v>
      </c>
      <c r="E67" s="55">
        <v>2.5</v>
      </c>
      <c r="F67" s="55">
        <v>0.7</v>
      </c>
      <c r="G67" s="1" t="s">
        <v>300</v>
      </c>
      <c r="H67" s="1" t="s">
        <v>301</v>
      </c>
      <c r="I67" s="3" t="s">
        <v>189</v>
      </c>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row>
    <row r="68" spans="1:252" s="19" customFormat="1" ht="59.1" customHeight="1">
      <c r="A68" s="2">
        <v>10</v>
      </c>
      <c r="B68" s="1" t="s">
        <v>302</v>
      </c>
      <c r="C68" s="2" t="s">
        <v>298</v>
      </c>
      <c r="D68" s="1" t="s">
        <v>303</v>
      </c>
      <c r="E68" s="3">
        <v>2.2000000000000002</v>
      </c>
      <c r="F68" s="3">
        <v>0.5</v>
      </c>
      <c r="G68" s="1" t="s">
        <v>304</v>
      </c>
      <c r="H68" s="4" t="s">
        <v>305</v>
      </c>
      <c r="I68" s="3" t="s">
        <v>251</v>
      </c>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row>
    <row r="69" spans="1:252" s="19" customFormat="1" ht="59.1" customHeight="1">
      <c r="A69" s="2">
        <v>11</v>
      </c>
      <c r="B69" s="1" t="s">
        <v>306</v>
      </c>
      <c r="C69" s="2" t="s">
        <v>271</v>
      </c>
      <c r="D69" s="1" t="s">
        <v>307</v>
      </c>
      <c r="E69" s="3">
        <v>1.5</v>
      </c>
      <c r="F69" s="3">
        <v>0.5</v>
      </c>
      <c r="G69" s="1" t="s">
        <v>308</v>
      </c>
      <c r="H69" s="1" t="s">
        <v>309</v>
      </c>
      <c r="I69" s="3" t="s">
        <v>73</v>
      </c>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row>
    <row r="70" spans="1:252" s="19" customFormat="1" ht="59.1" customHeight="1">
      <c r="A70" s="2">
        <v>12</v>
      </c>
      <c r="B70" s="1" t="s">
        <v>310</v>
      </c>
      <c r="C70" s="2" t="s">
        <v>298</v>
      </c>
      <c r="D70" s="15" t="s">
        <v>311</v>
      </c>
      <c r="E70" s="53">
        <v>1.2</v>
      </c>
      <c r="F70" s="53">
        <v>0.5</v>
      </c>
      <c r="G70" s="56" t="s">
        <v>192</v>
      </c>
      <c r="H70" s="24" t="s">
        <v>312</v>
      </c>
      <c r="I70" s="3" t="s">
        <v>62</v>
      </c>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row>
    <row r="71" spans="1:252" s="19" customFormat="1" ht="59.1" customHeight="1">
      <c r="A71" s="2">
        <v>13</v>
      </c>
      <c r="B71" s="1" t="s">
        <v>313</v>
      </c>
      <c r="C71" s="2" t="s">
        <v>314</v>
      </c>
      <c r="D71" s="1" t="s">
        <v>315</v>
      </c>
      <c r="E71" s="3">
        <v>10</v>
      </c>
      <c r="F71" s="68" t="s">
        <v>221</v>
      </c>
      <c r="G71" s="69" t="s">
        <v>222</v>
      </c>
      <c r="H71" s="61" t="s">
        <v>316</v>
      </c>
      <c r="I71" s="3" t="s">
        <v>73</v>
      </c>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row>
    <row r="72" spans="1:252" ht="31.5" customHeight="1">
      <c r="A72" s="112" t="s">
        <v>317</v>
      </c>
      <c r="B72" s="112"/>
      <c r="C72" s="112"/>
      <c r="D72" s="70"/>
      <c r="E72" s="46">
        <f>SUM(E73:E82)</f>
        <v>107.69999999999999</v>
      </c>
      <c r="F72" s="46">
        <f>SUM(F73:F82)</f>
        <v>30.200000000000003</v>
      </c>
      <c r="G72" s="71"/>
      <c r="H72" s="72"/>
      <c r="I72" s="65"/>
    </row>
    <row r="73" spans="1:252" ht="71.099999999999994" customHeight="1">
      <c r="A73" s="2">
        <v>1</v>
      </c>
      <c r="B73" s="1" t="s">
        <v>318</v>
      </c>
      <c r="C73" s="2" t="s">
        <v>319</v>
      </c>
      <c r="D73" s="61" t="s">
        <v>320</v>
      </c>
      <c r="E73" s="3">
        <v>22</v>
      </c>
      <c r="F73" s="3">
        <v>7</v>
      </c>
      <c r="G73" s="62" t="s">
        <v>321</v>
      </c>
      <c r="H73" s="61" t="s">
        <v>322</v>
      </c>
      <c r="I73" s="3" t="s">
        <v>323</v>
      </c>
    </row>
    <row r="74" spans="1:252" ht="71.099999999999994" customHeight="1">
      <c r="A74" s="2">
        <v>2</v>
      </c>
      <c r="B74" s="1" t="s">
        <v>324</v>
      </c>
      <c r="C74" s="2" t="s">
        <v>325</v>
      </c>
      <c r="D74" s="1" t="s">
        <v>326</v>
      </c>
      <c r="E74" s="3">
        <v>20.100000000000001</v>
      </c>
      <c r="F74" s="3">
        <v>6</v>
      </c>
      <c r="G74" s="4" t="s">
        <v>327</v>
      </c>
      <c r="H74" s="4" t="s">
        <v>328</v>
      </c>
      <c r="I74" s="3" t="s">
        <v>131</v>
      </c>
    </row>
    <row r="75" spans="1:252" ht="71.099999999999994" customHeight="1">
      <c r="A75" s="2">
        <v>3</v>
      </c>
      <c r="B75" s="15" t="s">
        <v>329</v>
      </c>
      <c r="C75" s="2" t="s">
        <v>330</v>
      </c>
      <c r="D75" s="24" t="s">
        <v>331</v>
      </c>
      <c r="E75" s="3">
        <v>20</v>
      </c>
      <c r="F75" s="3">
        <v>3</v>
      </c>
      <c r="G75" s="60" t="s">
        <v>332</v>
      </c>
      <c r="H75" s="1" t="s">
        <v>333</v>
      </c>
      <c r="I75" s="3" t="s">
        <v>62</v>
      </c>
    </row>
    <row r="76" spans="1:252" ht="71.099999999999994" customHeight="1">
      <c r="A76" s="2">
        <v>4</v>
      </c>
      <c r="B76" s="1" t="s">
        <v>334</v>
      </c>
      <c r="C76" s="2" t="s">
        <v>330</v>
      </c>
      <c r="D76" s="1" t="s">
        <v>335</v>
      </c>
      <c r="E76" s="3">
        <v>17</v>
      </c>
      <c r="F76" s="3">
        <v>6</v>
      </c>
      <c r="G76" s="18" t="s">
        <v>336</v>
      </c>
      <c r="H76" s="1" t="s">
        <v>337</v>
      </c>
      <c r="I76" s="3" t="s">
        <v>323</v>
      </c>
    </row>
    <row r="77" spans="1:252" ht="71.099999999999994" customHeight="1">
      <c r="A77" s="2">
        <v>5</v>
      </c>
      <c r="B77" s="4" t="s">
        <v>338</v>
      </c>
      <c r="C77" s="2" t="s">
        <v>339</v>
      </c>
      <c r="D77" s="4" t="s">
        <v>340</v>
      </c>
      <c r="E77" s="3">
        <v>12</v>
      </c>
      <c r="F77" s="3">
        <v>1</v>
      </c>
      <c r="G77" s="4" t="s">
        <v>341</v>
      </c>
      <c r="H77" s="1" t="s">
        <v>342</v>
      </c>
      <c r="I77" s="3" t="s">
        <v>51</v>
      </c>
    </row>
    <row r="78" spans="1:252" ht="71.099999999999994" customHeight="1">
      <c r="A78" s="2">
        <v>6</v>
      </c>
      <c r="B78" s="1" t="s">
        <v>343</v>
      </c>
      <c r="C78" s="2" t="s">
        <v>344</v>
      </c>
      <c r="D78" s="61" t="s">
        <v>345</v>
      </c>
      <c r="E78" s="3">
        <v>4.0999999999999996</v>
      </c>
      <c r="F78" s="3">
        <v>0.6</v>
      </c>
      <c r="G78" s="62" t="s">
        <v>346</v>
      </c>
      <c r="H78" s="61" t="s">
        <v>322</v>
      </c>
      <c r="I78" s="3" t="s">
        <v>323</v>
      </c>
    </row>
    <row r="79" spans="1:252" ht="71.099999999999994" customHeight="1">
      <c r="A79" s="2">
        <v>7</v>
      </c>
      <c r="B79" s="4" t="s">
        <v>347</v>
      </c>
      <c r="C79" s="2" t="s">
        <v>325</v>
      </c>
      <c r="D79" s="5" t="s">
        <v>348</v>
      </c>
      <c r="E79" s="3">
        <v>3.5</v>
      </c>
      <c r="F79" s="3">
        <v>2.5</v>
      </c>
      <c r="G79" s="1" t="s">
        <v>349</v>
      </c>
      <c r="H79" s="1" t="s">
        <v>350</v>
      </c>
      <c r="I79" s="3" t="s">
        <v>62</v>
      </c>
    </row>
    <row r="80" spans="1:252" ht="71.099999999999994" customHeight="1">
      <c r="A80" s="2">
        <v>8</v>
      </c>
      <c r="B80" s="1" t="s">
        <v>351</v>
      </c>
      <c r="C80" s="2" t="s">
        <v>352</v>
      </c>
      <c r="D80" s="1" t="s">
        <v>353</v>
      </c>
      <c r="E80" s="3">
        <v>3.3</v>
      </c>
      <c r="F80" s="3">
        <v>3.3</v>
      </c>
      <c r="G80" s="18" t="s">
        <v>354</v>
      </c>
      <c r="H80" s="1" t="s">
        <v>355</v>
      </c>
      <c r="I80" s="3" t="s">
        <v>57</v>
      </c>
    </row>
    <row r="81" spans="1:9" ht="71.099999999999994" customHeight="1">
      <c r="A81" s="2">
        <v>9</v>
      </c>
      <c r="B81" s="1" t="s">
        <v>356</v>
      </c>
      <c r="C81" s="2" t="s">
        <v>325</v>
      </c>
      <c r="D81" s="1" t="s">
        <v>357</v>
      </c>
      <c r="E81" s="3">
        <v>3.2</v>
      </c>
      <c r="F81" s="3" t="s">
        <v>221</v>
      </c>
      <c r="G81" s="18" t="s">
        <v>222</v>
      </c>
      <c r="H81" s="1" t="s">
        <v>358</v>
      </c>
      <c r="I81" s="3" t="s">
        <v>51</v>
      </c>
    </row>
    <row r="82" spans="1:9" ht="71.099999999999994" customHeight="1">
      <c r="A82" s="2">
        <v>10</v>
      </c>
      <c r="B82" s="1" t="s">
        <v>359</v>
      </c>
      <c r="C82" s="2" t="s">
        <v>360</v>
      </c>
      <c r="D82" s="1" t="s">
        <v>361</v>
      </c>
      <c r="E82" s="3">
        <v>2.5</v>
      </c>
      <c r="F82" s="3">
        <v>0.8</v>
      </c>
      <c r="G82" s="1" t="s">
        <v>362</v>
      </c>
      <c r="H82" s="1" t="s">
        <v>363</v>
      </c>
      <c r="I82" s="3" t="s">
        <v>51</v>
      </c>
    </row>
    <row r="83" spans="1:9" ht="33" customHeight="1">
      <c r="A83" s="112" t="s">
        <v>364</v>
      </c>
      <c r="B83" s="112"/>
      <c r="C83" s="112"/>
      <c r="D83" s="70"/>
      <c r="E83" s="46">
        <f>SUM(E84:E95)</f>
        <v>2</v>
      </c>
      <c r="F83" s="46">
        <f>SUM(F84:F95)</f>
        <v>0.5</v>
      </c>
      <c r="G83" s="25"/>
      <c r="H83" s="24"/>
      <c r="I83" s="3"/>
    </row>
    <row r="84" spans="1:9" ht="71.099999999999994" customHeight="1">
      <c r="A84" s="2">
        <v>1</v>
      </c>
      <c r="B84" s="4" t="s">
        <v>365</v>
      </c>
      <c r="C84" s="3" t="s">
        <v>366</v>
      </c>
      <c r="D84" s="4" t="s">
        <v>367</v>
      </c>
      <c r="E84" s="3">
        <v>2</v>
      </c>
      <c r="F84" s="3">
        <v>0.5</v>
      </c>
      <c r="G84" s="23" t="s">
        <v>368</v>
      </c>
      <c r="H84" s="27" t="s">
        <v>369</v>
      </c>
      <c r="I84" s="3" t="s">
        <v>110</v>
      </c>
    </row>
  </sheetData>
  <mergeCells count="15">
    <mergeCell ref="A1:B1"/>
    <mergeCell ref="A2:H2"/>
    <mergeCell ref="F3:G3"/>
    <mergeCell ref="A5:C5"/>
    <mergeCell ref="A3:A4"/>
    <mergeCell ref="I3:I4"/>
    <mergeCell ref="A6:C6"/>
    <mergeCell ref="A58:C58"/>
    <mergeCell ref="A72:C72"/>
    <mergeCell ref="A83:C83"/>
    <mergeCell ref="B3:B4"/>
    <mergeCell ref="C3:C4"/>
    <mergeCell ref="D3:D4"/>
    <mergeCell ref="E3:E4"/>
    <mergeCell ref="H3:H4"/>
  </mergeCells>
  <phoneticPr fontId="1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7:L49"/>
  <sheetViews>
    <sheetView tabSelected="1" topLeftCell="A48" zoomScaleSheetLayoutView="100" workbookViewId="0">
      <selection activeCell="E52" sqref="E52"/>
    </sheetView>
  </sheetViews>
  <sheetFormatPr defaultColWidth="9" defaultRowHeight="14.25"/>
  <sheetData>
    <row r="7" spans="4:12" ht="228">
      <c r="D7" s="1" t="s">
        <v>52</v>
      </c>
      <c r="E7" s="2" t="s">
        <v>53</v>
      </c>
      <c r="F7" s="1" t="s">
        <v>54</v>
      </c>
      <c r="G7" s="3">
        <v>30</v>
      </c>
      <c r="H7" s="3">
        <v>6</v>
      </c>
      <c r="I7" s="18" t="s">
        <v>55</v>
      </c>
      <c r="J7" s="1" t="s">
        <v>56</v>
      </c>
      <c r="K7" s="3" t="s">
        <v>57</v>
      </c>
      <c r="L7" s="19">
        <v>1</v>
      </c>
    </row>
    <row r="8" spans="4:12" ht="216">
      <c r="D8" s="4" t="s">
        <v>58</v>
      </c>
      <c r="E8" s="3" t="s">
        <v>53</v>
      </c>
      <c r="F8" s="5" t="s">
        <v>59</v>
      </c>
      <c r="G8" s="3">
        <v>20</v>
      </c>
      <c r="H8" s="3">
        <v>2</v>
      </c>
      <c r="I8" s="1" t="s">
        <v>60</v>
      </c>
      <c r="J8" s="1" t="s">
        <v>61</v>
      </c>
      <c r="K8" s="3" t="s">
        <v>62</v>
      </c>
      <c r="L8" s="19">
        <v>1</v>
      </c>
    </row>
    <row r="9" spans="4:12" ht="240">
      <c r="D9" s="1" t="s">
        <v>63</v>
      </c>
      <c r="E9" s="2" t="s">
        <v>64</v>
      </c>
      <c r="F9" s="1" t="s">
        <v>65</v>
      </c>
      <c r="G9" s="3">
        <v>15.3</v>
      </c>
      <c r="H9" s="3">
        <v>2</v>
      </c>
      <c r="I9" s="18" t="s">
        <v>66</v>
      </c>
      <c r="J9" s="1" t="s">
        <v>67</v>
      </c>
      <c r="K9" s="3" t="s">
        <v>57</v>
      </c>
      <c r="L9" s="19">
        <v>1</v>
      </c>
    </row>
    <row r="10" spans="4:12" ht="156">
      <c r="D10" s="5" t="s">
        <v>74</v>
      </c>
      <c r="E10" s="3" t="s">
        <v>75</v>
      </c>
      <c r="F10" s="4" t="s">
        <v>76</v>
      </c>
      <c r="G10" s="3">
        <v>10</v>
      </c>
      <c r="H10" s="3">
        <v>3</v>
      </c>
      <c r="I10" s="1" t="s">
        <v>77</v>
      </c>
      <c r="J10" s="1" t="s">
        <v>78</v>
      </c>
      <c r="K10" s="3" t="s">
        <v>62</v>
      </c>
      <c r="L10" s="19">
        <v>1</v>
      </c>
    </row>
    <row r="11" spans="4:12" ht="216">
      <c r="D11" s="4" t="s">
        <v>79</v>
      </c>
      <c r="E11" s="3" t="s">
        <v>75</v>
      </c>
      <c r="F11" s="4" t="s">
        <v>80</v>
      </c>
      <c r="G11" s="3">
        <v>7</v>
      </c>
      <c r="H11" s="3">
        <v>1.7</v>
      </c>
      <c r="I11" s="1" t="s">
        <v>81</v>
      </c>
      <c r="J11" s="1" t="s">
        <v>82</v>
      </c>
      <c r="K11" s="3" t="s">
        <v>62</v>
      </c>
      <c r="L11" s="19">
        <v>1</v>
      </c>
    </row>
    <row r="12" spans="4:12" ht="144">
      <c r="D12" s="4" t="s">
        <v>88</v>
      </c>
      <c r="E12" s="3" t="s">
        <v>89</v>
      </c>
      <c r="F12" s="4" t="s">
        <v>90</v>
      </c>
      <c r="G12" s="6">
        <v>6.5</v>
      </c>
      <c r="H12" s="6">
        <v>1.2</v>
      </c>
      <c r="I12" s="4" t="s">
        <v>91</v>
      </c>
      <c r="J12" s="20" t="s">
        <v>92</v>
      </c>
      <c r="K12" s="3" t="s">
        <v>93</v>
      </c>
      <c r="L12" s="19">
        <v>1</v>
      </c>
    </row>
    <row r="13" spans="4:12" ht="180">
      <c r="D13" s="4" t="s">
        <v>94</v>
      </c>
      <c r="E13" s="3" t="s">
        <v>64</v>
      </c>
      <c r="F13" s="1" t="s">
        <v>95</v>
      </c>
      <c r="G13" s="3">
        <v>5</v>
      </c>
      <c r="H13" s="3">
        <v>1.5</v>
      </c>
      <c r="I13" s="21" t="s">
        <v>96</v>
      </c>
      <c r="J13" s="1" t="s">
        <v>97</v>
      </c>
      <c r="K13" s="3" t="s">
        <v>62</v>
      </c>
      <c r="L13" s="19">
        <v>1</v>
      </c>
    </row>
    <row r="14" spans="4:12" ht="216">
      <c r="D14" s="4" t="s">
        <v>98</v>
      </c>
      <c r="E14" s="3" t="s">
        <v>53</v>
      </c>
      <c r="F14" s="5" t="s">
        <v>99</v>
      </c>
      <c r="G14" s="3">
        <v>5</v>
      </c>
      <c r="H14" s="3">
        <v>1</v>
      </c>
      <c r="I14" s="1" t="s">
        <v>100</v>
      </c>
      <c r="J14" s="1" t="s">
        <v>101</v>
      </c>
      <c r="K14" s="3" t="s">
        <v>62</v>
      </c>
      <c r="L14" s="19">
        <v>1</v>
      </c>
    </row>
    <row r="15" spans="4:12" ht="228">
      <c r="D15" s="4" t="s">
        <v>106</v>
      </c>
      <c r="E15" s="3" t="s">
        <v>53</v>
      </c>
      <c r="F15" s="4" t="s">
        <v>107</v>
      </c>
      <c r="G15" s="3">
        <v>4.5999999999999996</v>
      </c>
      <c r="H15" s="3">
        <v>0.7</v>
      </c>
      <c r="I15" s="4" t="s">
        <v>108</v>
      </c>
      <c r="J15" s="4" t="s">
        <v>109</v>
      </c>
      <c r="K15" s="3" t="s">
        <v>110</v>
      </c>
      <c r="L15" s="19">
        <v>1</v>
      </c>
    </row>
    <row r="16" spans="4:12" ht="252">
      <c r="D16" s="1" t="s">
        <v>111</v>
      </c>
      <c r="E16" s="2" t="s">
        <v>53</v>
      </c>
      <c r="F16" s="1" t="s">
        <v>112</v>
      </c>
      <c r="G16" s="3">
        <v>4.5</v>
      </c>
      <c r="H16" s="3">
        <v>3</v>
      </c>
      <c r="I16" s="1" t="s">
        <v>113</v>
      </c>
      <c r="J16" s="1" t="s">
        <v>114</v>
      </c>
      <c r="K16" s="3" t="s">
        <v>57</v>
      </c>
      <c r="L16" s="19">
        <v>1</v>
      </c>
    </row>
    <row r="17" spans="4:12" ht="108">
      <c r="D17" s="4" t="s">
        <v>115</v>
      </c>
      <c r="E17" s="3" t="s">
        <v>53</v>
      </c>
      <c r="F17" s="4" t="s">
        <v>116</v>
      </c>
      <c r="G17" s="3">
        <v>4</v>
      </c>
      <c r="H17" s="3">
        <v>1</v>
      </c>
      <c r="I17" s="1" t="s">
        <v>117</v>
      </c>
      <c r="J17" s="1" t="s">
        <v>118</v>
      </c>
      <c r="K17" s="3" t="s">
        <v>62</v>
      </c>
      <c r="L17" s="19">
        <v>1</v>
      </c>
    </row>
    <row r="18" spans="4:12" ht="180">
      <c r="D18" s="4" t="s">
        <v>119</v>
      </c>
      <c r="E18" s="3" t="s">
        <v>75</v>
      </c>
      <c r="F18" s="5" t="s">
        <v>120</v>
      </c>
      <c r="G18" s="3">
        <v>3.8</v>
      </c>
      <c r="H18" s="3">
        <v>1</v>
      </c>
      <c r="I18" s="1" t="s">
        <v>121</v>
      </c>
      <c r="J18" s="1" t="s">
        <v>122</v>
      </c>
      <c r="K18" s="3" t="s">
        <v>62</v>
      </c>
      <c r="L18" s="19">
        <v>1</v>
      </c>
    </row>
    <row r="19" spans="4:12" ht="180">
      <c r="D19" s="4" t="s">
        <v>123</v>
      </c>
      <c r="E19" s="3" t="s">
        <v>53</v>
      </c>
      <c r="F19" s="4" t="s">
        <v>124</v>
      </c>
      <c r="G19" s="3">
        <v>3.5</v>
      </c>
      <c r="H19" s="3">
        <v>1</v>
      </c>
      <c r="I19" s="4" t="s">
        <v>125</v>
      </c>
      <c r="J19" s="4" t="s">
        <v>126</v>
      </c>
      <c r="K19" s="3" t="s">
        <v>93</v>
      </c>
      <c r="L19" s="19">
        <v>1</v>
      </c>
    </row>
    <row r="20" spans="4:12" ht="204">
      <c r="D20" s="1" t="s">
        <v>127</v>
      </c>
      <c r="E20" s="2" t="s">
        <v>64</v>
      </c>
      <c r="F20" s="1" t="s">
        <v>128</v>
      </c>
      <c r="G20" s="3">
        <v>3.5</v>
      </c>
      <c r="H20" s="3">
        <v>0.5</v>
      </c>
      <c r="I20" s="22" t="s">
        <v>129</v>
      </c>
      <c r="J20" s="1" t="s">
        <v>130</v>
      </c>
      <c r="K20" s="3" t="s">
        <v>131</v>
      </c>
      <c r="L20" s="19">
        <v>1</v>
      </c>
    </row>
    <row r="21" spans="4:12" ht="192">
      <c r="D21" s="1" t="s">
        <v>132</v>
      </c>
      <c r="E21" s="2" t="s">
        <v>53</v>
      </c>
      <c r="F21" s="1" t="s">
        <v>133</v>
      </c>
      <c r="G21" s="3">
        <v>3.3</v>
      </c>
      <c r="H21" s="3">
        <v>2</v>
      </c>
      <c r="I21" s="1" t="s">
        <v>374</v>
      </c>
      <c r="J21" s="1" t="s">
        <v>134</v>
      </c>
      <c r="K21" s="3" t="s">
        <v>62</v>
      </c>
      <c r="L21" s="19">
        <v>1</v>
      </c>
    </row>
    <row r="22" spans="4:12" ht="156">
      <c r="D22" s="4" t="s">
        <v>135</v>
      </c>
      <c r="E22" s="3" t="s">
        <v>53</v>
      </c>
      <c r="F22" s="4" t="s">
        <v>136</v>
      </c>
      <c r="G22" s="7">
        <v>3.2</v>
      </c>
      <c r="H22" s="7">
        <v>3.2</v>
      </c>
      <c r="I22" s="23" t="s">
        <v>137</v>
      </c>
      <c r="J22" s="24" t="s">
        <v>138</v>
      </c>
      <c r="K22" s="3" t="s">
        <v>62</v>
      </c>
      <c r="L22" s="19">
        <v>1</v>
      </c>
    </row>
    <row r="23" spans="4:12" ht="240">
      <c r="D23" s="4" t="s">
        <v>139</v>
      </c>
      <c r="E23" s="3" t="s">
        <v>53</v>
      </c>
      <c r="F23" s="4" t="s">
        <v>140</v>
      </c>
      <c r="G23" s="6">
        <v>3.2</v>
      </c>
      <c r="H23" s="6">
        <v>0.4</v>
      </c>
      <c r="I23" s="1" t="s">
        <v>141</v>
      </c>
      <c r="J23" s="20" t="s">
        <v>142</v>
      </c>
      <c r="K23" s="3" t="s">
        <v>93</v>
      </c>
      <c r="L23" s="19">
        <v>1</v>
      </c>
    </row>
    <row r="24" spans="4:12" ht="156">
      <c r="D24" s="8" t="s">
        <v>143</v>
      </c>
      <c r="E24" s="2" t="s">
        <v>64</v>
      </c>
      <c r="F24" s="8" t="s">
        <v>144</v>
      </c>
      <c r="G24" s="3">
        <v>3</v>
      </c>
      <c r="H24" s="3">
        <v>0.8</v>
      </c>
      <c r="I24" s="25" t="s">
        <v>145</v>
      </c>
      <c r="J24" s="26" t="s">
        <v>146</v>
      </c>
      <c r="K24" s="3" t="s">
        <v>147</v>
      </c>
      <c r="L24" s="19">
        <v>1</v>
      </c>
    </row>
    <row r="25" spans="4:12" ht="252">
      <c r="D25" s="4" t="s">
        <v>148</v>
      </c>
      <c r="E25" s="3" t="s">
        <v>53</v>
      </c>
      <c r="F25" s="4" t="s">
        <v>149</v>
      </c>
      <c r="G25" s="3">
        <v>2.7</v>
      </c>
      <c r="H25" s="3">
        <v>1</v>
      </c>
      <c r="I25" s="23" t="s">
        <v>150</v>
      </c>
      <c r="J25" s="27" t="s">
        <v>151</v>
      </c>
      <c r="K25" s="3" t="s">
        <v>93</v>
      </c>
      <c r="L25" s="19">
        <v>1</v>
      </c>
    </row>
    <row r="26" spans="4:12" ht="180">
      <c r="D26" s="1" t="s">
        <v>152</v>
      </c>
      <c r="E26" s="2" t="s">
        <v>64</v>
      </c>
      <c r="F26" s="1" t="s">
        <v>153</v>
      </c>
      <c r="G26" s="3">
        <v>2.2000000000000002</v>
      </c>
      <c r="H26" s="3">
        <v>1</v>
      </c>
      <c r="I26" s="1" t="s">
        <v>154</v>
      </c>
      <c r="J26" s="28" t="s">
        <v>155</v>
      </c>
      <c r="K26" s="3" t="s">
        <v>62</v>
      </c>
      <c r="L26" s="19">
        <v>1</v>
      </c>
    </row>
    <row r="27" spans="4:12" ht="204">
      <c r="D27" s="4" t="s">
        <v>156</v>
      </c>
      <c r="E27" s="2" t="s">
        <v>64</v>
      </c>
      <c r="F27" s="4" t="s">
        <v>157</v>
      </c>
      <c r="G27" s="7">
        <v>2</v>
      </c>
      <c r="H27" s="7">
        <v>1</v>
      </c>
      <c r="I27" s="23" t="s">
        <v>158</v>
      </c>
      <c r="J27" s="24" t="s">
        <v>159</v>
      </c>
      <c r="K27" s="3" t="s">
        <v>62</v>
      </c>
      <c r="L27" s="19">
        <v>1</v>
      </c>
    </row>
    <row r="28" spans="4:12" ht="228">
      <c r="D28" s="4" t="s">
        <v>165</v>
      </c>
      <c r="E28" s="3" t="s">
        <v>75</v>
      </c>
      <c r="F28" s="4" t="s">
        <v>166</v>
      </c>
      <c r="G28" s="3">
        <v>1.7</v>
      </c>
      <c r="H28" s="3">
        <v>0.8</v>
      </c>
      <c r="I28" s="29" t="s">
        <v>167</v>
      </c>
      <c r="J28" s="27" t="s">
        <v>168</v>
      </c>
      <c r="K28" s="3" t="s">
        <v>93</v>
      </c>
      <c r="L28" s="19">
        <v>1</v>
      </c>
    </row>
    <row r="29" spans="4:12" ht="156">
      <c r="D29" s="1" t="s">
        <v>169</v>
      </c>
      <c r="E29" s="2" t="s">
        <v>64</v>
      </c>
      <c r="F29" s="1" t="s">
        <v>170</v>
      </c>
      <c r="G29" s="3">
        <v>1.7</v>
      </c>
      <c r="H29" s="3">
        <v>0.6</v>
      </c>
      <c r="I29" s="25" t="s">
        <v>171</v>
      </c>
      <c r="J29" s="24" t="s">
        <v>172</v>
      </c>
      <c r="K29" s="3" t="s">
        <v>73</v>
      </c>
      <c r="L29" s="19">
        <v>1</v>
      </c>
    </row>
    <row r="30" spans="4:12" ht="240">
      <c r="D30" s="4" t="s">
        <v>173</v>
      </c>
      <c r="E30" s="3" t="s">
        <v>53</v>
      </c>
      <c r="F30" s="4" t="s">
        <v>174</v>
      </c>
      <c r="G30" s="3">
        <v>1.6</v>
      </c>
      <c r="H30" s="3">
        <v>1.6</v>
      </c>
      <c r="I30" s="23" t="s">
        <v>175</v>
      </c>
      <c r="J30" s="27" t="s">
        <v>176</v>
      </c>
      <c r="K30" s="3" t="s">
        <v>110</v>
      </c>
      <c r="L30" s="19">
        <v>1</v>
      </c>
    </row>
    <row r="31" spans="4:12" ht="216">
      <c r="D31" s="4" t="s">
        <v>181</v>
      </c>
      <c r="E31" s="3" t="s">
        <v>53</v>
      </c>
      <c r="F31" s="4" t="s">
        <v>182</v>
      </c>
      <c r="G31" s="3">
        <v>1.5</v>
      </c>
      <c r="H31" s="3">
        <v>0.8</v>
      </c>
      <c r="I31" s="23" t="s">
        <v>183</v>
      </c>
      <c r="J31" s="27" t="s">
        <v>184</v>
      </c>
      <c r="K31" s="3" t="s">
        <v>93</v>
      </c>
      <c r="L31" s="19">
        <v>1</v>
      </c>
    </row>
    <row r="32" spans="4:12" ht="168">
      <c r="D32" s="9" t="s">
        <v>190</v>
      </c>
      <c r="E32" s="10" t="s">
        <v>53</v>
      </c>
      <c r="F32" s="9" t="s">
        <v>191</v>
      </c>
      <c r="G32" s="11">
        <v>1.4</v>
      </c>
      <c r="H32" s="11">
        <v>0.5</v>
      </c>
      <c r="I32" s="30" t="s">
        <v>192</v>
      </c>
      <c r="J32" s="31" t="s">
        <v>193</v>
      </c>
      <c r="K32" s="3" t="s">
        <v>62</v>
      </c>
      <c r="L32" s="19">
        <v>1</v>
      </c>
    </row>
    <row r="33" spans="4:12" ht="192">
      <c r="D33" s="12" t="s">
        <v>194</v>
      </c>
      <c r="E33" s="10" t="s">
        <v>64</v>
      </c>
      <c r="F33" s="12" t="s">
        <v>195</v>
      </c>
      <c r="G33" s="13">
        <v>1.3</v>
      </c>
      <c r="H33" s="13">
        <v>0.3</v>
      </c>
      <c r="I33" s="12" t="s">
        <v>196</v>
      </c>
      <c r="J33" s="32" t="s">
        <v>197</v>
      </c>
      <c r="K33" s="3" t="s">
        <v>147</v>
      </c>
      <c r="L33" s="19">
        <v>1</v>
      </c>
    </row>
    <row r="34" spans="4:12" ht="240">
      <c r="D34" s="1" t="s">
        <v>198</v>
      </c>
      <c r="E34" s="2" t="s">
        <v>64</v>
      </c>
      <c r="F34" s="14" t="s">
        <v>199</v>
      </c>
      <c r="G34" s="3">
        <v>1.3</v>
      </c>
      <c r="H34" s="3">
        <v>0.3</v>
      </c>
      <c r="I34" s="1" t="s">
        <v>200</v>
      </c>
      <c r="J34" s="14" t="s">
        <v>201</v>
      </c>
      <c r="K34" s="3" t="s">
        <v>202</v>
      </c>
      <c r="L34" s="19">
        <v>1</v>
      </c>
    </row>
    <row r="35" spans="4:12" ht="180">
      <c r="D35" s="15" t="s">
        <v>203</v>
      </c>
      <c r="E35" s="16" t="s">
        <v>75</v>
      </c>
      <c r="F35" s="15" t="s">
        <v>204</v>
      </c>
      <c r="G35" s="17">
        <v>1.2</v>
      </c>
      <c r="H35" s="17">
        <v>0.5</v>
      </c>
      <c r="I35" s="33" t="s">
        <v>205</v>
      </c>
      <c r="J35" s="34" t="s">
        <v>206</v>
      </c>
      <c r="K35" s="3" t="s">
        <v>189</v>
      </c>
      <c r="L35" s="19">
        <v>1</v>
      </c>
    </row>
    <row r="36" spans="4:12" ht="204">
      <c r="D36" s="12" t="s">
        <v>207</v>
      </c>
      <c r="E36" s="2" t="s">
        <v>64</v>
      </c>
      <c r="F36" s="12" t="s">
        <v>208</v>
      </c>
      <c r="G36" s="13">
        <v>1.1000000000000001</v>
      </c>
      <c r="H36" s="13">
        <v>0.6</v>
      </c>
      <c r="I36" s="35" t="s">
        <v>209</v>
      </c>
      <c r="J36" s="14" t="s">
        <v>210</v>
      </c>
      <c r="K36" s="3" t="s">
        <v>147</v>
      </c>
      <c r="L36" s="19">
        <v>1</v>
      </c>
    </row>
    <row r="37" spans="4:12" ht="156">
      <c r="D37" s="4" t="s">
        <v>211</v>
      </c>
      <c r="E37" s="3" t="s">
        <v>64</v>
      </c>
      <c r="F37" s="5" t="s">
        <v>212</v>
      </c>
      <c r="G37" s="3">
        <v>1.1000000000000001</v>
      </c>
      <c r="H37" s="3">
        <v>0.5</v>
      </c>
      <c r="I37" s="33" t="s">
        <v>213</v>
      </c>
      <c r="J37" s="24" t="s">
        <v>214</v>
      </c>
      <c r="K37" s="3" t="s">
        <v>62</v>
      </c>
      <c r="L37" s="19">
        <v>1</v>
      </c>
    </row>
    <row r="38" spans="4:12" ht="228">
      <c r="D38" s="4" t="s">
        <v>215</v>
      </c>
      <c r="E38" s="3" t="s">
        <v>75</v>
      </c>
      <c r="F38" s="4" t="s">
        <v>216</v>
      </c>
      <c r="G38" s="3">
        <v>1</v>
      </c>
      <c r="H38" s="3">
        <v>1</v>
      </c>
      <c r="I38" s="23" t="s">
        <v>217</v>
      </c>
      <c r="J38" s="36" t="s">
        <v>218</v>
      </c>
      <c r="K38" s="3" t="s">
        <v>110</v>
      </c>
      <c r="L38" s="19">
        <v>1</v>
      </c>
    </row>
    <row r="39" spans="4:12" ht="240">
      <c r="D39" s="4" t="s">
        <v>219</v>
      </c>
      <c r="E39" s="2" t="s">
        <v>53</v>
      </c>
      <c r="F39" s="4" t="s">
        <v>220</v>
      </c>
      <c r="G39" s="7">
        <v>23.8</v>
      </c>
      <c r="H39" s="7" t="s">
        <v>221</v>
      </c>
      <c r="I39" s="4" t="s">
        <v>222</v>
      </c>
      <c r="J39" s="1" t="s">
        <v>223</v>
      </c>
      <c r="K39" s="3" t="s">
        <v>62</v>
      </c>
      <c r="L39" s="19">
        <v>1</v>
      </c>
    </row>
    <row r="40" spans="4:12" ht="168">
      <c r="D40" s="1" t="s">
        <v>224</v>
      </c>
      <c r="E40" s="2" t="s">
        <v>89</v>
      </c>
      <c r="F40" s="1" t="s">
        <v>225</v>
      </c>
      <c r="G40" s="3">
        <v>12</v>
      </c>
      <c r="H40" s="3" t="s">
        <v>221</v>
      </c>
      <c r="I40" s="23" t="s">
        <v>222</v>
      </c>
      <c r="J40" s="24" t="s">
        <v>226</v>
      </c>
      <c r="K40" s="3" t="s">
        <v>62</v>
      </c>
      <c r="L40" s="19">
        <v>1</v>
      </c>
    </row>
    <row r="41" spans="4:12" ht="180">
      <c r="D41" s="1" t="s">
        <v>230</v>
      </c>
      <c r="E41" s="2" t="s">
        <v>53</v>
      </c>
      <c r="F41" s="1" t="s">
        <v>231</v>
      </c>
      <c r="G41" s="3">
        <v>5.2</v>
      </c>
      <c r="H41" s="3" t="s">
        <v>221</v>
      </c>
      <c r="I41" s="4" t="s">
        <v>222</v>
      </c>
      <c r="J41" s="1" t="s">
        <v>232</v>
      </c>
      <c r="K41" s="3" t="s">
        <v>62</v>
      </c>
      <c r="L41" s="19">
        <v>1</v>
      </c>
    </row>
    <row r="42" spans="4:12" ht="180">
      <c r="D42" s="4" t="s">
        <v>233</v>
      </c>
      <c r="E42" s="3" t="s">
        <v>53</v>
      </c>
      <c r="F42" s="4" t="s">
        <v>234</v>
      </c>
      <c r="G42" s="7">
        <v>3.5</v>
      </c>
      <c r="H42" s="3" t="s">
        <v>221</v>
      </c>
      <c r="I42" s="4" t="s">
        <v>222</v>
      </c>
      <c r="J42" s="1" t="s">
        <v>235</v>
      </c>
      <c r="K42" s="3" t="s">
        <v>62</v>
      </c>
      <c r="L42" s="19">
        <v>1</v>
      </c>
    </row>
    <row r="43" spans="4:12" ht="228">
      <c r="D43" s="4" t="s">
        <v>236</v>
      </c>
      <c r="E43" s="3" t="s">
        <v>53</v>
      </c>
      <c r="F43" s="4" t="s">
        <v>237</v>
      </c>
      <c r="G43" s="3">
        <v>3.3</v>
      </c>
      <c r="H43" s="3" t="s">
        <v>221</v>
      </c>
      <c r="I43" s="37" t="s">
        <v>222</v>
      </c>
      <c r="J43" s="4" t="s">
        <v>238</v>
      </c>
      <c r="K43" s="3" t="s">
        <v>110</v>
      </c>
      <c r="L43" s="19">
        <v>1</v>
      </c>
    </row>
    <row r="44" spans="4:12" ht="276">
      <c r="D44" s="4" t="s">
        <v>239</v>
      </c>
      <c r="E44" s="3" t="s">
        <v>75</v>
      </c>
      <c r="F44" s="4" t="s">
        <v>240</v>
      </c>
      <c r="G44" s="3">
        <v>2.8</v>
      </c>
      <c r="H44" s="3" t="s">
        <v>221</v>
      </c>
      <c r="I44" s="4" t="s">
        <v>222</v>
      </c>
      <c r="J44" s="38" t="s">
        <v>241</v>
      </c>
      <c r="K44" s="3" t="s">
        <v>110</v>
      </c>
      <c r="L44" s="19">
        <v>1</v>
      </c>
    </row>
    <row r="45" spans="4:12" ht="144">
      <c r="D45" s="1" t="s">
        <v>242</v>
      </c>
      <c r="E45" s="2" t="s">
        <v>64</v>
      </c>
      <c r="F45" s="1" t="s">
        <v>243</v>
      </c>
      <c r="G45" s="3">
        <v>2.5</v>
      </c>
      <c r="H45" s="3" t="s">
        <v>221</v>
      </c>
      <c r="I45" s="1" t="s">
        <v>222</v>
      </c>
      <c r="J45" s="1" t="s">
        <v>244</v>
      </c>
      <c r="K45" s="3" t="s">
        <v>62</v>
      </c>
      <c r="L45" s="19">
        <v>1</v>
      </c>
    </row>
    <row r="46" spans="4:12" ht="204">
      <c r="D46" s="4" t="s">
        <v>245</v>
      </c>
      <c r="E46" s="3" t="s">
        <v>53</v>
      </c>
      <c r="F46" s="5" t="s">
        <v>246</v>
      </c>
      <c r="G46" s="3">
        <v>2.2000000000000002</v>
      </c>
      <c r="H46" s="3" t="s">
        <v>221</v>
      </c>
      <c r="I46" s="4" t="s">
        <v>222</v>
      </c>
      <c r="J46" s="5" t="s">
        <v>247</v>
      </c>
      <c r="K46" s="3" t="s">
        <v>62</v>
      </c>
      <c r="L46" s="19">
        <v>1</v>
      </c>
    </row>
    <row r="47" spans="4:12" ht="156">
      <c r="D47" s="1" t="s">
        <v>248</v>
      </c>
      <c r="E47" s="2" t="s">
        <v>64</v>
      </c>
      <c r="F47" s="1" t="s">
        <v>249</v>
      </c>
      <c r="G47" s="3">
        <v>2.2000000000000002</v>
      </c>
      <c r="H47" s="3" t="s">
        <v>221</v>
      </c>
      <c r="I47" s="1" t="s">
        <v>222</v>
      </c>
      <c r="J47" s="4" t="s">
        <v>250</v>
      </c>
      <c r="K47" s="3" t="s">
        <v>251</v>
      </c>
      <c r="L47" s="19">
        <v>1</v>
      </c>
    </row>
    <row r="48" spans="4:12" ht="156">
      <c r="D48" s="4" t="s">
        <v>252</v>
      </c>
      <c r="E48" s="3" t="s">
        <v>253</v>
      </c>
      <c r="F48" s="4" t="s">
        <v>254</v>
      </c>
      <c r="G48" s="3">
        <v>1.5</v>
      </c>
      <c r="H48" s="3" t="s">
        <v>221</v>
      </c>
      <c r="I48" s="4" t="s">
        <v>222</v>
      </c>
      <c r="J48" s="4" t="s">
        <v>255</v>
      </c>
      <c r="K48" s="3" t="s">
        <v>110</v>
      </c>
      <c r="L48" s="19">
        <v>1</v>
      </c>
    </row>
    <row r="49" spans="4:12" ht="120">
      <c r="D49" s="4" t="s">
        <v>256</v>
      </c>
      <c r="E49" s="3" t="s">
        <v>64</v>
      </c>
      <c r="F49" s="5" t="s">
        <v>257</v>
      </c>
      <c r="G49" s="3">
        <v>1.5</v>
      </c>
      <c r="H49" s="3" t="s">
        <v>221</v>
      </c>
      <c r="I49" s="1" t="s">
        <v>222</v>
      </c>
      <c r="J49" s="1" t="s">
        <v>258</v>
      </c>
      <c r="K49" s="3" t="s">
        <v>62</v>
      </c>
      <c r="L49" s="19">
        <v>1</v>
      </c>
    </row>
  </sheetData>
  <phoneticPr fontId="1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3</vt:i4>
      </vt:variant>
    </vt:vector>
  </HeadingPairs>
  <TitlesOfParts>
    <vt:vector size="3" baseType="lpstr">
      <vt:lpstr>年度重大建设项目</vt:lpstr>
      <vt:lpstr>Sheet1</vt:lpstr>
      <vt:lpstr>Sheet2</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1</cp:revision>
  <cp:lastPrinted>2020-08-30T02:02:57Z</cp:lastPrinted>
  <dcterms:created xsi:type="dcterms:W3CDTF">1996-12-17T01:32:42Z</dcterms:created>
  <dcterms:modified xsi:type="dcterms:W3CDTF">2023-10-11T08:27:36Z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388D6F6C47FA4D00A8BC1F6798D30F42</vt:lpwstr>
  </property>
</Properties>
</file>