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defaultThemeVersion="166925"/>
  <mc:AlternateContent xmlns:mc="http://schemas.openxmlformats.org/markup-compatibility/2006">
    <mc:Choice Requires="x15">
      <x15ac:absPath xmlns:x15ac="http://schemas.microsoft.com/office/spreadsheetml/2010/11/ac" url="G:\gcm\修改好的附件存放目录\"/>
    </mc:Choice>
  </mc:AlternateContent>
  <xr:revisionPtr revIDLastSave="0" documentId="13_ncr:1_{A07D0111-11D3-49E6-AF7D-6FE0915A2B3D}" xr6:coauthVersionLast="47" xr6:coauthVersionMax="47" xr10:uidLastSave="{00000000-0000-0000-0000-000000000000}"/>
  <bookViews>
    <workbookView xWindow="11610" yWindow="2355" windowWidth="17055" windowHeight="13125" activeTab="2" xr2:uid="{00000000-000D-0000-FFFF-FFFF00000000}"/>
  </bookViews>
  <sheets>
    <sheet name="年度重大建设项目" sheetId="13" r:id="rId1"/>
    <sheet name="Sheet1" sheetId="14" r:id="rId2"/>
    <sheet name="Sheet2"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4" l="1"/>
  <c r="E5" i="14" s="1"/>
  <c r="F6" i="14"/>
  <c r="F5" i="14" s="1"/>
  <c r="E58" i="14"/>
  <c r="F58" i="14"/>
  <c r="E72" i="14"/>
  <c r="F72" i="14"/>
  <c r="E83" i="14"/>
  <c r="F83" i="14"/>
</calcChain>
</file>

<file path=xl/sharedStrings.xml><?xml version="1.0" encoding="utf-8"?>
<sst xmlns="http://schemas.openxmlformats.org/spreadsheetml/2006/main" count="793" uniqueCount="373">
  <si>
    <t>附件1</t>
  </si>
  <si>
    <t>2021年市重大项目谋划储备汇总表</t>
  </si>
  <si>
    <t>单位：亿元、亩</t>
  </si>
  <si>
    <t>序号</t>
  </si>
  <si>
    <t>项目建设单位及名称</t>
  </si>
  <si>
    <t>所属行业</t>
  </si>
  <si>
    <t>建设规模及建设内容</t>
  </si>
  <si>
    <t>建设年限（20XX-20XX）</t>
  </si>
  <si>
    <t>总投资</t>
  </si>
  <si>
    <t>2021年计划</t>
  </si>
  <si>
    <t>计划开工时间（20XX.X）</t>
  </si>
  <si>
    <t>项目亮点</t>
  </si>
  <si>
    <t>手续办理情况</t>
  </si>
  <si>
    <t>建设地点（具体到乡镇）</t>
  </si>
  <si>
    <t>备注</t>
  </si>
  <si>
    <t>立项手续</t>
  </si>
  <si>
    <t>环评手续</t>
  </si>
  <si>
    <t>土地手续（亩）</t>
  </si>
  <si>
    <t>规划</t>
  </si>
  <si>
    <t>投资</t>
  </si>
  <si>
    <t>主要建设内容</t>
  </si>
  <si>
    <t>立项批复文号</t>
  </si>
  <si>
    <t>环评批复文号</t>
  </si>
  <si>
    <t>总占地</t>
  </si>
  <si>
    <t>已有土地</t>
  </si>
  <si>
    <t>新增用地需求</t>
  </si>
  <si>
    <t>土地证</t>
  </si>
  <si>
    <t>XX镇办/部门（XX个 ）</t>
  </si>
  <si>
    <t>工业项目（XX个）</t>
  </si>
  <si>
    <t>XXX公司XXX项目</t>
  </si>
  <si>
    <t>年产XXX吨/台/套，占地XX亩，总建筑面积XX万平方米，主要建设XX厂房、XX条XX生产线、XX配套设施</t>
  </si>
  <si>
    <t>XX.X</t>
  </si>
  <si>
    <t>X.X</t>
  </si>
  <si>
    <t>建设内容要能够支撑年度计划投资</t>
  </si>
  <si>
    <t>工艺技术及装备的先进性、成熟性，技术来源及自主知识产权等情况//产品市场前景，打破垄断、替代进口，或填补我市新兴产业链条断点、布局空白和薄弱环节等情况//项目投资规模、投资强度、亩均增加值效益、能耗、资源消耗、环保、综合利用等可持续发展情况//项目经济和社会效益，项目达产后实现税收和解决就业情况等方面情况</t>
  </si>
  <si>
    <t>服务业项目（XX个）</t>
  </si>
  <si>
    <t>占地XX亩，总建筑面积XX万平方米，主要建设XXXXX</t>
  </si>
  <si>
    <t>项目服务理念和服务模式先进性、设计方案先进性、布局合理性等情况//项目经济和社会效益，项目建成后实现税收和解决就业情况等方面情况</t>
  </si>
  <si>
    <t>能源交通和基础设施项目（XX个）</t>
  </si>
  <si>
    <t>乡村振兴和社会民生项目（XX个）</t>
  </si>
  <si>
    <t>所属行业：工业项目（智能装备、新材料、电子信息、新医药，高端化工，轻工、建材等），现代服务业项目（商贸、文化旅游、现代物流、现代金融等），基础设施（能源、交通、电力），乡村振兴和社会民生项目（现代高效农业、教育、医疗等），新基建（5G基站、充电桩、特高压、城际高速铁路和城际轨道交通、大数据中心、人工智能、工业互联网等），政府专项债券（农林水利、生态环保等）；新基建项目和政府专项债项目在备注栏进行标注</t>
  </si>
  <si>
    <t>附件1：</t>
  </si>
  <si>
    <t>2020年市重大项目半年调整拟新增项目建议名单</t>
  </si>
  <si>
    <t>2020年计划</t>
  </si>
  <si>
    <t>所在区县</t>
  </si>
  <si>
    <t>合 计 （ 75个 ）</t>
  </si>
  <si>
    <t>新基建</t>
  </si>
  <si>
    <t>工业项目（51个）</t>
  </si>
  <si>
    <t>蓝帆医疗股份有限公司健康防护（新型手套）项目</t>
  </si>
  <si>
    <t>轻工</t>
  </si>
  <si>
    <t>年产300亿支健康防护手套，占地200亩，总建筑面积36万平方米，主要建设生产车间、立体仓库及配套公辅设施</t>
  </si>
  <si>
    <t>手套厂房及立体仓库建设至正负零，主要设备完成订货</t>
  </si>
  <si>
    <t>针对目前防疫形势，市场对健康防护手套需求量大幅增加、供需存在明显缺口</t>
  </si>
  <si>
    <t>临淄区</t>
  </si>
  <si>
    <t>山东东岳有机硅材料股份有限公司有机硅单体及有机硅下游产品深加工项目</t>
  </si>
  <si>
    <t>新材料</t>
  </si>
  <si>
    <t>年产有机硅单体30万吨、有机硅下游深加工产品20万吨；占地424亩，总建筑面积28.8万平方米，主要建设30万吨有机硅单体、20万吨有机硅下游深加工产品装置及公共附属设施，购置设备2955台（套）</t>
  </si>
  <si>
    <t>主要建设30万吨有机硅单体主装置及公共附属设施的地埋管网、土建施工等，设备招标</t>
  </si>
  <si>
    <t>项目引进和整合国内外最先进的有机硅及下游深加工技术，单套装置设计产能国内第一，项目投产后，公司有机硅装置规模达到60万吨/年，产品达到五大类300个产品牌号，产能和技术位居全球前五位</t>
  </si>
  <si>
    <t>桓台县</t>
  </si>
  <si>
    <t>淄博高新区先进陶瓷产业园一期项目</t>
  </si>
  <si>
    <t>占地1466亩，总建筑面积约90万平方米，主要建设生产厂房、研发中试厂房及配套设施等，建设工陶院超高声速DD用耐高温TXZ产业化及清华美院、中强陶瓷、华光陶瓷等先进陶瓷系列产品项目等</t>
  </si>
  <si>
    <t>主要建设生产车间、质检中心，购置安装设备</t>
  </si>
  <si>
    <t>项目通过强化与南京理工大学、中国电子科技十二所、清华美院等科研院所的合作，通过专业化的园区运作和产业发展政策、金融资源的支持，在3-5年建成全国领先的先进陶瓷产业化发展聚集区</t>
  </si>
  <si>
    <t>高新区</t>
  </si>
  <si>
    <t>淄博中南锦晟产业园建设运营有限公司中南高科·创智未来产业小镇建设项目</t>
  </si>
  <si>
    <t>智能装备</t>
  </si>
  <si>
    <t>总占地325亩，总建筑面积23.8万平方米，主要建设标准化厂房、配套用房等</t>
  </si>
  <si>
    <t>主要建设标准化厂房、配套用房等建筑面积5.76万平方米</t>
  </si>
  <si>
    <t>建设集产业园建设运营、机器人、高端医疗器械、高端智能制造装备的研发及生产等为一体的产业小镇，现签约及意向企业北京妙医佳健康科技集团有限公司、杭叉集团股份有限公司、日本大隈机械（上海）有限公司等17家</t>
  </si>
  <si>
    <t>山东颐和俊岭生态科技产业园公司装配式pc构件及城市管廊预制构件项目</t>
  </si>
  <si>
    <t>建材</t>
  </si>
  <si>
    <t>年产200万立方米装配式PC构件及400万立方米城市管廊预制构件；占地450亩，总建筑面积19万平方米；建设标准厂房、振捣车间等；购置设备400套</t>
  </si>
  <si>
    <t>投资3亿元，年底前完成土地整理、骨料车间标准厂房建设</t>
  </si>
  <si>
    <t>项目使用自产水泥、自备矿山矿石，充分利用岭子煤矿废弃的煤矸石，生产装配式建筑骨料，实现资源综合利用</t>
  </si>
  <si>
    <t>淄川区</t>
  </si>
  <si>
    <t>山东新华制药股份有限公司原料药智能制造提升改造项目</t>
  </si>
  <si>
    <t>新医药</t>
  </si>
  <si>
    <t>年产布洛芬系列1万吨、咖啡因系列1.2万吨，对现有布洛芬系列、咖啡因系列等原料药生产线实施智能制造改造，购置相应设备</t>
  </si>
  <si>
    <t>完成布洛芬生产线连续化、自动化改造</t>
  </si>
  <si>
    <t>国内首家运用连续化、自动化技术设备对大宗化学原料药实施智能制造改造，生产效率及安全环保水平大幅提升，产品质量达到国际领先水平</t>
  </si>
  <si>
    <t>圣海奥斯健康产业园二期项目</t>
  </si>
  <si>
    <t>占地面积100亩，总建筑面积9万平方米，主要建设生产车间、物流仓储区、国际贸易会展中心及相关配套服务设施等</t>
  </si>
  <si>
    <t>完成厂房基础施工，订购设备</t>
  </si>
  <si>
    <t>整合高新区及淄博市医药健康产业资源，引进国内外大健康产业相关企业，着力打造研发检测平台、生产制造平台、电商运营平台、金融服务平台等建设综合服务中心于一体的综合性、专业化示范园区</t>
  </si>
  <si>
    <t>淄博齐翔腾达化工股份有限公司丁腈胶乳项目</t>
  </si>
  <si>
    <t>高端化工</t>
  </si>
  <si>
    <t>年产20万吨丁腈胶乳，总建筑面积约1.8平，主要建设：20万吨/年丁腈胶乳装置及配套公辅设施；购置原料储罐、聚合釜、配制罐等设备约216台（套）</t>
  </si>
  <si>
    <t>所有设备订购完成，配套设施及主装置土建完成，部分设备就位，并具备安装条件</t>
  </si>
  <si>
    <t>目前临淄区已成为国内丁腈胶乳手套最大的生产基础地，项目产品主要供应蓝帆、英科等企业，完善产业链条</t>
  </si>
  <si>
    <t>山东鲁中高新科技园区开发有限公司沂源县电子信息产业园基础设施建设项目</t>
  </si>
  <si>
    <t>电子信息</t>
  </si>
  <si>
    <t>总建筑面积约26万平方米，新建标准化厂房18座、公寓，主要包括标准化厂房、道路、管网、电力及绿化等园区基础设施配套建设</t>
  </si>
  <si>
    <t>完成平整场地、标准厂房及公寓基槽开挖及基础工程建设等</t>
  </si>
  <si>
    <t>加快园区转型升级，完成发展提速、质量提速、环境优化的园区工作任务；弥补沂源电子信息产业发展短板，不断完善产业升级布局</t>
  </si>
  <si>
    <t>沂源县</t>
  </si>
  <si>
    <t>淄柴动力有限公司高效低排绿色动力产品开发及产业化</t>
  </si>
  <si>
    <t>年产甲醇柴油双燃料发动机300台、LNG柴油双燃料发动机100台、EY170型柴油机200台。利用现有厂房，并新建厂房3座，总建筑面积2万平方米，购置设备66台套</t>
  </si>
  <si>
    <t>原有厂房改造，新厂房完成基础施工，购置设备</t>
  </si>
  <si>
    <t>项目同日本洋马开展合作，技术达到国际领先水平，国际上首创船用柴油甲醇组合燃烧、柴油双燃料发动机等</t>
  </si>
  <si>
    <t>山东一诺威聚氨酯股份有限公司聚氨酯系列产品项目</t>
  </si>
  <si>
    <t>年产聚氨酯系列产品34万吨；占地51亩，总建筑面积4.5万平方米，主要建设办公楼、聚酯大车间、预聚体+微孔车间、甲类车间、TDI分离、TPU二车间等，购置设备86台套</t>
  </si>
  <si>
    <t>主要建设车间、仓库和其他配套设施等，购置设备</t>
  </si>
  <si>
    <t>国家火炬计划重点高新技术企业、新三板上市企业。项目引进德国、美国等国际高端设备，采用DCS自动化系统智能控制，工艺技术水平达到国内领先水平，部分产品国内市场占有率达到60%以上</t>
  </si>
  <si>
    <t>山东金诚联创管业股份有限公司新型承插口钢塑复合管建设项目</t>
  </si>
  <si>
    <t>年产10万吨新型承插口钢塑复合管等产品，一期占地50亩，建筑面积3万平方米；主要建设办公楼、车间厂房及配套公辅设施</t>
  </si>
  <si>
    <t>进行厂房施工，设备购置</t>
  </si>
  <si>
    <t>该项目主要应用于运程大口径输水工程，研发生产的新型大口径防脱承插口涂塑钢管，最大外径为DN3000mm，是国内制管外径最大尺寸，目前市场上无替代产品</t>
  </si>
  <si>
    <t>山东火天新材料科技有限公司新型无机非金属材料项目</t>
  </si>
  <si>
    <t>年产新型无机非金属材料3万吨（整体塞棒、长水口、浸入式水口三大件）；占地64亩，总建筑面积3万平方米，建设生产车间、仓库等，购置设备372台（套）</t>
  </si>
  <si>
    <t>新建生产车间、仓库等，购置部分设备</t>
  </si>
  <si>
    <t>项目依托武汉科技大学无机非金属材料与冶金国家重点实验室，将建立新型无机非金属材料的研究开发、无机非金属材料工业转化的实验室及中试基地，打造第五大全球无机非金属连铸用功能“三大件”基地</t>
  </si>
  <si>
    <t>高青县</t>
  </si>
  <si>
    <t>桓台县膜产业示范园项目</t>
  </si>
  <si>
    <t>总占地231亩，总建筑面积15.4万平方米，新建标准化厂房、定制厂房及仓库、办公服务用房，旧厂房升级改造标准化厂房及配套工程</t>
  </si>
  <si>
    <t>新建标准化厂房定制厂房及仓库用房、综合办公及服务用房、旧厂房升级改造为标准化厂房、园区室外公用设施及配套工程</t>
  </si>
  <si>
    <t>桓台县膜产业示范园建设有突出产品特色以及较高竞争实力的国际一流全国领先膜材料生产基地。现已签约入驻北京灏睿智通科技有限公司高性能气体分离膜产业化项目、天津鼎芯膜科技有限公司膜分离组件、设备及其配件项目两家企业</t>
  </si>
  <si>
    <t>长裕集团特种尼龙新材料制品项目</t>
  </si>
  <si>
    <t>利用现有厂区，总建筑面积1.8万平方米，新建厂房1座及配套设施，购置设备100台套</t>
  </si>
  <si>
    <t>完成原有厂房改造和新车间主体建设，购置设备</t>
  </si>
  <si>
    <t>企业拥有自主知识产权和专利的生产技术，水平居国际先进。产品市场前景广阔，附加值较高</t>
  </si>
  <si>
    <t>山东安得医疗用品有限公司新型医用敷料及伤口护理产品项目</t>
  </si>
  <si>
    <t>年产新型医用敷料及伤口护理产品1270万件；占地100亩，总建筑面积5万平方米，主要建设净化车间等，购置设备110台套</t>
  </si>
  <si>
    <t>完成车间基础施工，订购部分设备</t>
  </si>
  <si>
    <t>项目产品以国际先进水平产品为标杆，是一类科技含量高的现代伤口护理产品，具有可加速创面愈合，降低医护成本，减轻患者疼痛等特点，技术水平达到国内领先</t>
  </si>
  <si>
    <t>山东精一新材料有限公司年产5亿平米玻纤网格布高端制造项目</t>
  </si>
  <si>
    <t>年产5亿平米玻纤网格布，建筑面积36000平方米，建设厂房及配套设施，购置设备20台（套）</t>
  </si>
  <si>
    <t>完成土建施工</t>
  </si>
  <si>
    <t>该项目采用高性能全幅衬纬经编机生产，产能是普通织机的30-40倍，大幅降低布面机械磨损影响，增加纤维强度，提升布面质量，可降低织造过程中5-7%的纬纱消耗</t>
  </si>
  <si>
    <t>山东天勤化工设备有限公司高端化工装备产业综合体</t>
  </si>
  <si>
    <t>年产1.5万套搅拌传动装置、2000套搅拌反应装置；占地44亩，总建筑面积4.1万平方米，建设高端装备总部、工业设计研发服务中心、化工设备研究院三部分；购置设备196台套</t>
  </si>
  <si>
    <t>建设高精尖设备制造区，高端装备展示区等</t>
  </si>
  <si>
    <t>该企业全国搪玻璃行业最大的集研究、设计与制造为一体的综合性机械设备生产企业。拥有4项发明专利，30多项实用新型专利。该项目生产的搪玻璃装备相对高端，主要用于医药产业生产</t>
  </si>
  <si>
    <t>经开区</t>
  </si>
  <si>
    <t>山东能特异能源科技有限公司预填式中空玻璃暖边间隔条项目</t>
  </si>
  <si>
    <t>年产预填式中空玻璃暖边间隔条4亿米；占地42.6亩，总建筑面积1.6万平方米，主要拆除并新建厂房，改造原有厂房，购置生产设备394台套</t>
  </si>
  <si>
    <t>项目具有全链条的自主知识产权，产品与工艺均属国际首创。采用高集成度的智能化生产线，使中空玻璃达到极高级别的保温、降噪水平，同时获得极其廉价的暖边与防火效果</t>
  </si>
  <si>
    <t>山东金晶科技股份有限公司在线镀膜玻璃生产线项目</t>
  </si>
  <si>
    <t>年产LOW-E镀膜玻璃354万重量箱。利用原有厂房，改造面积约3902平方米，主要为厂房局部改造和扩建，购买设备</t>
  </si>
  <si>
    <t>完成厂房改造和生产线的升级改造，投产达效。</t>
  </si>
  <si>
    <t>项目具有自主知识产权。目前，国内在线LOW-E镀膜玻璃生产线共计7条，其中金晶在线LOW-E镀膜技术达到国际先进水平，在国内名列前茅</t>
  </si>
  <si>
    <t>山东瑞丰高分子材料股份有限公司年产6万吨生物可降解高分子材料PBAT项目</t>
  </si>
  <si>
    <t>年产生物可降解高分子材料PBAT6万吨；主要建设生产车间以及辅助设施，购置酯化釜、反应器、过滤器、精馏塔、冷凝塔及其他附属设备等300台（套）</t>
  </si>
  <si>
    <t>办理项目立项、环评手续；购置部分设备</t>
  </si>
  <si>
    <t>PBAT作为高端可降解树脂，生物降解率要达到90%以上，可有效解决“白色污染”问题；国内可生产PBAT产品的企业只有金晖兆隆、新疆兰山屯河、金发科技等4家，总产能为8万吨，年实际需求150万吨，市场需求量巨大</t>
  </si>
  <si>
    <t>淄博博开创业投资有限公司微电机产业基地项目</t>
  </si>
  <si>
    <t>总建筑面积10万平方米，新建5个标准车间，1座研发楼，配套基础设施建设</t>
  </si>
  <si>
    <t>研发楼主体及厂房主体结构建设</t>
  </si>
  <si>
    <t>项目是专为微电机生产企业量身定制的专业产业园，能够推动地区产业集聚、产业链条延伸，培育优势突出、错位发展、竞争力强的电机产业集群</t>
  </si>
  <si>
    <t>博山区</t>
  </si>
  <si>
    <t>山东泉聚新材料有限公司年产5万吨超轻质绝热材料项目</t>
  </si>
  <si>
    <t>年产5万吨超轻质绝热材料的生产能力；新建生产厂房及仓库建设各1座，建筑面积27503平方米。购置自动配料、熔化、成纤、集棉、码垛包装等主要生产及辅助设备260台（套）</t>
  </si>
  <si>
    <t>完成厂房及仓库建设，建筑面积27503平米，完成1条生产线设备的考察、采购、安装、调试，投产1条生产线</t>
  </si>
  <si>
    <t>该项目采用的电炉熔融技术处于国际领先水平，产品具有优良的保温、隔热、防火、吸声性能，已在工业和建筑保温领域得到广泛应用；项目的实施引领国内玻璃棉制造由池窑制造向电炉制造转型，逐步实现玻璃棉制品的清洁化生产</t>
  </si>
  <si>
    <t>山东瑞邦自动化设备有限公司一次性医用手套包装专用机器人项目</t>
  </si>
  <si>
    <t>年产一次性医用手套包装专用机器人1000套。占地50亩，总建筑面积2万平方米，主要建设生产车间、综合研发楼和其他附属设施，购置生产和研发设备120台套</t>
  </si>
  <si>
    <t>主要建设生产车间和综合研发楼，购置设备</t>
  </si>
  <si>
    <t>项目技术为国内首创，产品已获国内授权发明专利5项，美国授权发明专利1项，PCT申请1项，实用新型17达到国际先进水平，有效提升一次性手套生产效率</t>
  </si>
  <si>
    <t>淄博松柏电子科技有限公司超薄大尺寸金属网格触控屏</t>
  </si>
  <si>
    <t>租赁仪器仪表园1号厂房，总建筑面积2万平方米，主要建设百级与千级净化车间、仓库、展示间、精密实验室、可靠度实验室等。购置冷热冲击机、万能测试机、磁控式溅镀机等生产检验设备</t>
  </si>
  <si>
    <t>主要建设百级净化车间、仓库，购置安装设备</t>
  </si>
  <si>
    <t>该项目主要产品为大尺寸触摸屏，国内首家实现86寸柔性触摸屏量产的公司，2019年于美国拉斯维加斯举办的国际消费电子展上获得了全球CES创新奖</t>
  </si>
  <si>
    <t>山东朗晖石油化学股份有限公司苯酐项目</t>
  </si>
  <si>
    <t>化工</t>
  </si>
  <si>
    <t>年产8万吨/年苯酐，占地75亩，总建筑面积1.6万平方米，主要建设苯酐风机房、苯酐仓库及结片间。</t>
  </si>
  <si>
    <t>项目基本建成，具备试生产条件</t>
  </si>
  <si>
    <t>公司2019年在全国增塑剂市场占有率约20.98%，居全国第一；项目建成后将成为国内外单套生产能力最大的苯酐生产装置</t>
  </si>
  <si>
    <t>瑞阳制药有限公司药品生产国际高端认证
产业化暨提质增效智能化技术升级改造项目</t>
  </si>
  <si>
    <t>对现有片剂、颗粒剂、冻干原料以及冻干粉针制剂等生产车间进行升级改造，购置一批节能高效、高端智能化的2000L全自动进出料、1000L密闭智能出料系统、55D型全自动高速压片机等生产设备80台套</t>
  </si>
  <si>
    <t>完成片剂、颗粒剂、冻干原料以及冻干粉针制剂等生产车间进行升级改造，安装设备，投入使用</t>
  </si>
  <si>
    <t>生产设备节能高效、自动化程度高、生产效率高，全自动生产辅助管理系统高端智能化、信息化。技术改造后，实现全自动化、信息化、智能化生产，产品质量可达到国内领先水平</t>
  </si>
  <si>
    <t>淄博海昌建设有限公司齐鲁海昌智能制造产业基地项目</t>
  </si>
  <si>
    <t>总建筑面积4.5万平米，项目占地55.5亩，主要建设机械制造车间等7栋</t>
  </si>
  <si>
    <t>完成园区内厂房、部分基础配套设施建设</t>
  </si>
  <si>
    <t>该项目为香港山东周引进的新旧动能转换重点项目，旨在改造老旧工业园区，建设标杆示范工业园区，建设标准厂房，吸引高端机械加工企业入驻</t>
  </si>
  <si>
    <t>淄博飞源化工有限公司环氧氯丙烷项目</t>
  </si>
  <si>
    <t>年产环氧氯丙烷10万吨、氯化钙11.1万吨；占地75.5亩，总建筑面积1.6万平方米，新建环氧氯丙烷装置及甘油罐区，购置氯醇化反应器、环化反应器、精馏塔等设备217台（套）</t>
  </si>
  <si>
    <t>新建环氧氯丙烷装置及甘油罐区，购置氯醇化反应器、环化反应器、精馏塔等设备217台（套）</t>
  </si>
  <si>
    <t>以公司制冷剂项目副产氯化氢气体制备环氧氯丙烷，甘油法环氧氯丙烷工艺被列入《石化绿色工艺名录》，绿色工艺符合氟循环经济路线，综合生产成本低于同类企业，可完善公司氟产品产业链，起到强链、补链作用</t>
  </si>
  <si>
    <t>山东黑山玻璃集团有限公司智能化高档耐热玻璃生产车间项目</t>
  </si>
  <si>
    <t>年产2.2万吨高档耐热玻璃制品；一期改建原有厂房 5000平方米，建设5号高档耐热玻璃生产车间,引进智能化高档耐热玻璃生产线4条；二期新建7号高档耐热玻璃生产车间及智能化组装厂房一座，建造建设智能化高档耐热玻璃生产线4条</t>
  </si>
  <si>
    <t>完成包装工房建设，完成大黑山后村厂房改建，完成生产车间地基建设</t>
  </si>
  <si>
    <t>项目使用全电热熔炉，热能利用率提高20%,更加节能环保；项目引入西门子全自动控制生产线以及智能物流管理系统等智能化控制系统，生产效率提高30%，产品合格率提高到96%，耐高温玻璃处于行业领先水平</t>
  </si>
  <si>
    <t>淄博德源金属材料有限公司高温耐磨及超高强铝合金喷射成形技术研究与应用项目</t>
  </si>
  <si>
    <t>新建厂房21000平方米，研发中心1700平方米及配套设施30台套</t>
  </si>
  <si>
    <t>新厂区车间11000平方米，研发中心1700平方米，道路硬化3000平方米，新上2条生产线</t>
  </si>
  <si>
    <t>山东第1家、国内第3家喷射成形技术产业化的企业；该项目喷射成形(SF)技术，可以解决传统铸造方法不能解决的合金宏观偏析和晶粒细化，使铝合金强度、耐磨性、耐高温性能大幅度的提升</t>
  </si>
  <si>
    <t>山东文泰家居科技有限公司绿色智能家居及文化科创中心项目</t>
  </si>
  <si>
    <t>年产智能环保型家居产品30万套；占地46亩，总建筑面积3.5万平方米；主要建设3万平方米家居生产标准车间、5000平方米文化创意展厅；改造提升两条生产线，新购进3条德国全自动智能木制门生产线</t>
  </si>
  <si>
    <t>建设1.5万平方米家居生产标准车间，购进生产线</t>
  </si>
  <si>
    <t>同新加坡公司合作，引进国外先进设备，实现智能家居生产的全自动化、智能化，打造家居产业智能车间的标杆</t>
  </si>
  <si>
    <t>周村区</t>
  </si>
  <si>
    <t>山东华云光电技术有限公司5G高速光通讯模块生产线项目</t>
  </si>
  <si>
    <t>租用仪器仪表产业园16号厂房，建筑面积约3000平方米，主要对厂房进行装修改造，购置设备123台套</t>
  </si>
  <si>
    <t>主要对厂房进行装修改造，购置部分设备</t>
  </si>
  <si>
    <t>项目引进德国最新的高精度贴片设备和日本高效金丝键合设备，具有全自动生产能力，先进的设备和工艺保证了产品可靠性和一致性，技术达到国际领先水平</t>
  </si>
  <si>
    <t>山东北汽海华汽车部件股份有限公司汽车轻量化复合材料产业化项目</t>
  </si>
  <si>
    <t>年产180万套复合材料产品，项目占地35亩，新上SMC生产线两条、注塑生产线两条，复合材料板簧生产线两条；专用液压机二十余台</t>
  </si>
  <si>
    <t>新上SMC生产线两条、注塑生产线两条</t>
  </si>
  <si>
    <t>采用玻璃纤维预浸料工艺，疲劳寿命是同等金属产品的2-5倍；在复合材料汽车零部件领域形成一整套的规模化生产技术，建设智慧工厂智能车间，实现产品的规模化智能化生产</t>
  </si>
  <si>
    <t>山东大亚海洋装备工程技术有限公司年产1万吨海工装备关键部件技术提升项目</t>
  </si>
  <si>
    <t>占地50亩，建筑面积20000平方米，分两期建设，一期将原有1万平方米厂房进行改建，建设国内一流的表面处理生产线；二期新建1万平方米厂房；购置数字化切割中心、数控加工机床、轨道式抛丸机等机器设备50余台套</t>
  </si>
  <si>
    <t>将原有10000平方米厂房进行改建，建设表面处理生产线，购置机器设备50余台套</t>
  </si>
  <si>
    <t>新上浮式生产储卸油船FPSO输油管路及甲板舾装件项目，产品主要与国内船舶制造厂家配套</t>
  </si>
  <si>
    <t>文昌湖区</t>
  </si>
  <si>
    <t>山东赫尔希胶囊有限公司植物胶囊及研发中心提升改造项目</t>
  </si>
  <si>
    <t>新增产能100亿粒/年；对原有2#胶囊车间生产线、胶囊输送设备及研发中心进行升级改造；在1#胶囊生产车间新购置14条全自动植物胶囊生产线；建设6#胶囊车间</t>
  </si>
  <si>
    <t>对原有2#胶囊车间生产线进行双机头改造；购置8条全自动植物胶囊生产线及辅助设备设施；完成6#胶囊车间主体施工</t>
  </si>
  <si>
    <t>项目技术工艺成熟，拥有自主知识产权，技术及设备水平达到国际先进水平，突破国际技术封锁</t>
  </si>
  <si>
    <t>山东华成中德传动设备有限公司高精度齿轮传动部件技术改造项目</t>
  </si>
  <si>
    <t>年新增2000台（套）高精度齿轮传动部件；利用公司现有厂房12000平方米，购置高效数控磨齿机、高效数控铣齿机、高效数控滚齿机及生产设备智能管理系统，改造升级齿轮试验平台</t>
  </si>
  <si>
    <t>购置数控磨齿机、数控龙门镗铣加工中心、数控滚齿机、数控插齿机等设备15台套</t>
  </si>
  <si>
    <t>项目产品整体技术达到国际先进水平，项目通过对齿轮的尺寸、公差等参数进行全面精细的设计，并对其进行强度校核等验证，使其在承载能力方面得到大幅度提高</t>
  </si>
  <si>
    <t>山东亚华电子股份有限公司智慧病房服务交互系统科研创新平台项目</t>
  </si>
  <si>
    <t>占地10亩，总建筑面积1万平方米，主要建设第三方检测中心大楼，新上检测实验设备100余台套</t>
  </si>
  <si>
    <t>完成主体建设，购置部分设备</t>
  </si>
  <si>
    <t>项目产品实现远程会诊、远程探视、人脸识别、电子签名、临床知识库推荐等多种新方案的落地，是病房应用场景覆盖面广的综合解决方案</t>
  </si>
  <si>
    <t>山东一美生物科技有限公司高端医美项目</t>
  </si>
  <si>
    <t>年产软胶囊5000万粒、膏体10吨、液体50吨、冻干粉5000万支、膜类2亿片；占地30亩，总建筑面积6400平方米，利用现有厂房新上液体线、膏体线、冻干线、膜贴线和3条精华素软胶囊线</t>
  </si>
  <si>
    <t>利用现有厂房新上液体线、膏体线、冻干线、膜贴线和3条精华素软胶囊线</t>
  </si>
  <si>
    <t>拥有金洋药业高端原料新产品研发中心、广东魏晨博士带领的医美制剂研发团队等高端研发团队及技术平台；与南京同仁堂、湖北李时珍、广药陈李济、修正药业及北大荒集团等公司建立了长期战略合作伙伴关系</t>
  </si>
  <si>
    <t>广东先导稀材股份有限公司新型显示用ITO靶材及其他薄膜材料产业化项目</t>
  </si>
  <si>
    <t>占地约100亩，总建筑面10万平方米，主要建设厂房、办公配套及附属设施，建设ITO靶材、金属靶材、磁记录靶材、贵金属靶材、精密光学材料以及靶材生产及回收标准化生产线</t>
  </si>
  <si>
    <t>准备</t>
  </si>
  <si>
    <t>完成前期手续办理</t>
  </si>
  <si>
    <t>广东先导是全球稀散金属唯一全产业链制造企业，是磷化铟、锑化铟、锑化镓等化合物半导体行业的全球领导者。ITO靶材是显示行业的核心原材料，产品已进入京东方、华星光电等半导体显示生产厂商的核心供应链</t>
  </si>
  <si>
    <t>电科北方数字科技（山东）有限公司高性能陶瓷静电吸盘项目</t>
  </si>
  <si>
    <t>年产陶瓷静电吸盘2500个；占地62亩，总建筑面积4万平方米，主要建设生产厂房和其他配套设施，购置氧化铝和氮化铝陶瓷静电吸盘整合制造生产线设备</t>
  </si>
  <si>
    <t>项目借助12所军工技术优势，产品打破垄断替代进口，为国内整机配套使用，解决其设备关键技术国内自主化</t>
  </si>
  <si>
    <t>泰安市联强远大住宅工业有限公司装配式建筑生产基地和BIM建筑信息智能管理平台项目</t>
  </si>
  <si>
    <t>年产450万平方米装配式建筑构件；占地320亩，主要建设生产车间、办公楼、仓库等，建设11条装配式构建生产线</t>
  </si>
  <si>
    <t>装配式建造方式可减少建造用水量60%、减少建造综合能耗70%，可减少材料浪费20%、建造垃圾80%</t>
  </si>
  <si>
    <t>山东力久实业股份有限公司微晶新材料项目</t>
  </si>
  <si>
    <t>年产微晶新材料15万吨；占地120亩，总建筑面积6万平方米，主要建设生产车间、综合楼等，购置5条微晶新材料生产线设备</t>
  </si>
  <si>
    <t>项目采用国内先进技术，拥有自主知识产权和专利，填补国内空白。项目利用电厂废弃物粉煤灰制造高尖端晶体材料，产品100%循环利用，符合国家循环经济要求</t>
  </si>
  <si>
    <t>廸凯凯新材料5G通讯、医用氧化锆高技术精密陶瓷项目</t>
  </si>
  <si>
    <t>利用现有厂房，新上2000吨纳米氧化锆粉体生产线和500吨陶瓷制品生产线等主要装置及其他配套设施</t>
  </si>
  <si>
    <t>项目具有自主知识产权，产品广泛应用于手机陶瓷背板、手机陶瓷边框、智能穿戴手表、指纹识别、光纤插芯、光纤套筒、光纤连接器、义齿等领域，附加值较高</t>
  </si>
  <si>
    <t>淄博力之信新材料科技有限公司氟化镧铈项目</t>
  </si>
  <si>
    <t>年产氟化镧铈2万吨、抛光粉（抛光液）0.6万吨、氟钛酸钾1.5万吨、氟硼酸钾0.5万吨；占地24亩，总建筑面积1.4万平方米，新建3个生产车间及4个辅助设施，购置稀释罐、烘干炉等设备500台（套）</t>
  </si>
  <si>
    <t>产品应用主要集中在电子信息、汽车，普遍应用于芯片、集成电路、液晶屏、手机显示屏、高级光学镜头等高科技电子产品，该产品已成功打入华为、苹果等手机市场，可填补我市稀土产业链条断点</t>
  </si>
  <si>
    <t>山东汉肽生物医药有限公司生物医药中试及产业化项目</t>
  </si>
  <si>
    <t>年产多肽药物132公斤、多肽制剂1060万支、聚谷氨酸20吨、透明质酸20吨；占地100亩，建设多肽药物生产车间、聚谷氨酸钠/玻尿酸发酵车间等，购置多肽合成仪等主要设备379台</t>
  </si>
  <si>
    <t>公司多项多肽药物属于国内首仿药物，将打破国外技术壁垒，降低国内进口药物的成本和价格；聚谷氨酸和玻尿酸属于新兴生物材料，化妆品级、注射级、药物级都属于国外公司垄断，国内公司市场占有率极低，国外产品价格昂贵，项目的投产将打破这一瓶颈</t>
  </si>
  <si>
    <t>山东森杰电机有限公司YBX3系列高效防爆节能电机项目</t>
  </si>
  <si>
    <t>年产YBX3系列高效防爆节能电机2000台；占地40亩，总建筑面积2.3万平方米，新建厂房3栋，辅助建筑2栋，购置设备196台套</t>
  </si>
  <si>
    <t>技术处于国内领先、国际先进水平，填补省内高压防爆电机制造业空白</t>
  </si>
  <si>
    <t>山东工业陶瓷研究设计院连续氮化硼纤维吨级生产线建设项目</t>
  </si>
  <si>
    <t>年产氮化硼纤维1000公斤；租赁新材料中试基地4号厂房，总建设面积6000平方米，购置连续氮化硼纤维吨级生产线设备</t>
  </si>
  <si>
    <t>项目单位拥有自主知识产权的连续氮化硼纤维制备技术，拥有氮化硼纤维技术发明核心专利10项，产品具有耐高温、耐化学腐蚀、电解液吸附能力强、电性能有异等优良特性，填补国内空白</t>
  </si>
  <si>
    <t>山东德元电机有限公司YSZL系列自励三相异步高效节能电动机科创园项目</t>
  </si>
  <si>
    <t>年产YSZL自励三相异步电动机100万千瓦；占地70亩，总建筑面积8万平方米；建设生产制造车间、工程技术研究中心、节能电机市场中心等</t>
  </si>
  <si>
    <t>技术来源于鸡西德元电器有限公司，电机节能效率达到国际领先水平</t>
  </si>
  <si>
    <t>张店区</t>
  </si>
  <si>
    <t>山东钰琪智能科技有限公司工业自动化设备及机器人安装制作项目</t>
  </si>
  <si>
    <t>装备制造</t>
  </si>
  <si>
    <t>年组装安装工业机器人1万台；占地15亩，总建筑面积8100平方米，新建电控装配车间、机器人组装车间、展厅等，购置设备67台（套）</t>
  </si>
  <si>
    <t>通过机器人硬件和软件系统的集成，满足制造业各行业的需求，推动我省工业机器人的应用和产业化</t>
  </si>
  <si>
    <t>恒记理想（山东）科技服务有限公司匠心农坊智慧社区生鲜设施项目</t>
  </si>
  <si>
    <t>租赁厂房2.8万平方米，建设智慧社会生鲜盒子运营总部、配套生鲜盒子的生产及冷链配送分拣中心</t>
  </si>
  <si>
    <t>该项目主要经营社区场景下的生鲜类产品售卖，是目前国家能够生产社区生鲜产品售卖设备的极少数公司之一</t>
  </si>
  <si>
    <t>服务业项目（13个）</t>
  </si>
  <si>
    <t>淄博内陆港及相关配套设施项目</t>
  </si>
  <si>
    <t>现代物流</t>
  </si>
  <si>
    <t>占地1905亩，总建筑面积98万平方米，主要建设包含多连运监管设施，集装箱场站，专用铁路等基础设施，建设冷链仓储设施，配套物流监管信息系统，同步建设配套基础设施，包括排水管道、供电、供气、通讯等</t>
  </si>
  <si>
    <t>主要建设冷链仓储等设施</t>
  </si>
  <si>
    <t>项目依托铁路站点连接专用线，以物流通道沿鲁山大道扩展半径3公里区域为走廊，聚集集约发展公铁海多式联运园区，打造淄博“一区多园”陆港区域，建设功能完备的综合保税内陆港</t>
  </si>
  <si>
    <t>山东纽澜地数字农业科技有限公司阿里巴巴数字农业中心项目一期</t>
  </si>
  <si>
    <t>仓储物流</t>
  </si>
  <si>
    <t>总建筑面积30万平方米，主要建设山东仓6.8万平方米，仓储物流中心6.8 万平方米，猪生产车间6.8万平方米，牛生产车间5.5万平方米。新上20条生产线，100台加工设备</t>
  </si>
  <si>
    <t>阿里巴巴数字农业山东仓主体完工，仓储物流中心、生产车间基础 施工</t>
  </si>
  <si>
    <t>淄博市政府与阿里巴巴集团合作战略升级，建设全国首个阿里数字农业农村示范城市(盒马市)。该项目作为战略合作中的主要建设内容，将打造一个以淄博市为轴心的现代化农产品流通枢纽，形成立足淄博、带动山东、辐射全国的大格局</t>
  </si>
  <si>
    <t>淄博明冠建设项目管理有限公司文化中心及城区南部工业遗址旅游 PPP项目</t>
  </si>
  <si>
    <t>文化旅游</t>
  </si>
  <si>
    <t>总建筑面积7.6万平方米，主要建设综合型文化场馆内含博物馆、图书馆等。南部工业遗址项目对5.68公里铁路两侧进行美化、绿化，运营小火车</t>
  </si>
  <si>
    <t>建设完成文化中心项目地上1-2层。南部工业遗址项目对5.68公里铁路两侧进行美化、绿化，运营小火车</t>
  </si>
  <si>
    <t>本项目为第四批国家PPP示范项目,文化中心设计新颖，上层玻璃体量悬挑，形成悬空的漂浮感，在全国也是独一无二的。南部工业遗址项目用小火车将淄川城区南部各景区串联为一个整体</t>
  </si>
  <si>
    <t>山东省凤凰山凯丰实业有限公司凤凰山农业生态旅游区项目</t>
  </si>
  <si>
    <t>占地2.1万亩；建设森林公园生态景观；20万方塘坝；1千亩软籽石榴种植；200亩樱桃种植；300亩山楂树种植；果品加工生产线4条；建设凤凰山医养、康养中心等</t>
  </si>
  <si>
    <t>建设1000亩镶月湖森林公园生态景观体系；建设1000亩软籽石榴日光温室大棚；种植山楂、樱桃1000亩；建设6000平方米果品加工自动化生产线、观光、研学游车间</t>
  </si>
  <si>
    <t>该项目结合生态、观光、休闲采摘等方式增加项目整体效益，改造提升生态资源，农业文化旅游“三位一体”的农村经济发展新模式、新业态、新路径</t>
  </si>
  <si>
    <t>淄博博盛置业有限公司淄博茂隆科技众创城(一期)项目</t>
  </si>
  <si>
    <t>现代服务业</t>
  </si>
  <si>
    <t>占地62亩，总建筑面积6.5万平方米，主要建设科技创意孵化中心、智慧物流应用中心、高科技装备制造区及配套服务设施</t>
  </si>
  <si>
    <t>高科技装备制造车间、科技创意孵化中心等主体完成</t>
  </si>
  <si>
    <t>项目致力于服务、引进中小企业、创业企业、高端制造、智能制造为服务对象；以物联网、大数据、人工智能等信息技术为支撑；以工业4.0为目标的高新技术产业孵化基地</t>
  </si>
  <si>
    <t>华滋健康科技有限公司华滋酥点文创园项目</t>
  </si>
  <si>
    <t>占地150亩，其中一期占地45亩，建筑面积20000平方米；建设饼干、膨化食品等生产制造观光中心；建设线上电子商务运营中心，货物仓储中转运输运营中心</t>
  </si>
  <si>
    <t>建设膨化食品、保健食品、烘焙食品等生产制造观光中心；建设线上电子商务运营中心，货物仓储中转运输运营中心</t>
  </si>
  <si>
    <t>项目将生产、展示、体验、运营于一体，生产特色酥点文旅商品，将生产与展示体现相结合，打造淄博酥点文创品牌</t>
  </si>
  <si>
    <t>山东天齐华迅汽车园区发展有限公司天齐·创新创业中心项目</t>
  </si>
  <si>
    <t>商贸</t>
  </si>
  <si>
    <t>总占地49亩，总建筑面积7万平方米，主要建设创客商街和创客办公区域等</t>
  </si>
  <si>
    <t>主要建设创客商街和创客办公区域约2.3万平米</t>
  </si>
  <si>
    <t>提供多功能多业态的创新创业平台，形成区域型产业聚合园区；有利于人才培养，人才聚集，创新创业，建成后将新增入驻企业200家、就业2000人，逐步发展为多业态多功能商业综合体</t>
  </si>
  <si>
    <t>淄博红叶柿岩文旅产业发展有限公司红叶柿岩乡村振兴建设项目</t>
  </si>
  <si>
    <t>规划面积3000亩，总建筑面积约7.8万平方米，主要建设乡村振兴学堂、文体休闲中心、商业中心、综合服务中心，建设产业振兴游览区、文化振兴民宿体验区、人才振兴返乡双创区</t>
  </si>
  <si>
    <t>基础设施配套；乡村振兴学堂、文旅推广中心、国家地理营地建设；民宿、特色景点建设等</t>
  </si>
  <si>
    <t>项目集乡村振兴、旅游扶贫、文旅融合为一体，项目建成后，“红叶柿岩理想村”乡村振兴示范区有望成长为城市新名片，真正成为乡村振兴齐鲁样板示范区</t>
  </si>
  <si>
    <t>淄博金彩沙发城有限责任公司鲁中家居互联网交易中心项目</t>
  </si>
  <si>
    <t>科技服务</t>
  </si>
  <si>
    <t>占地42.5亩，总建筑面积5.7万平方米；主要建设家居互联网交易中心、智能家居展示平台、大数据服务中心等</t>
  </si>
  <si>
    <t>完成鲁中家居互联网交易中心主体建设</t>
  </si>
  <si>
    <t>引入互联网交易中心和大数据服务中心，打造鲁中智能化家居展示交易平台，实现互联网和商业融合发展</t>
  </si>
  <si>
    <t>山东海岱锡安信息科技有限公司齐鲁交通（淄博）信息产业园（一期）</t>
  </si>
  <si>
    <t>占地31亩，建筑面积2万平方米，对张店区博物馆进行改造，购置数据中心设备</t>
  </si>
  <si>
    <t>对张店区博物馆进行改造；购置安装部分设备</t>
  </si>
  <si>
    <t>将成为山东高速ETC数据中心；可吸纳就业人口3000人</t>
  </si>
  <si>
    <t>淄博淄川俊岭农业合作社俊岭农业田园综合体项目</t>
  </si>
  <si>
    <t>占地630亩，建设2.3万平方米智能玻璃温室大棚，进行2.5公里河道综合治理</t>
  </si>
  <si>
    <t>建设玻璃温室大棚1.7万平方米；沿河景观路绿化工程2000米；河道综合治理工程1千米；建设1000平休闲生态餐厅</t>
  </si>
  <si>
    <t>项目建成后可年产各类蔬菜瓜果等农产品10万公斤，同时带动全镇27个村、345户贫困户脱贫增收，还可以解决农村剩余劳动力1000余人，也改善了乡村生态环境</t>
  </si>
  <si>
    <t>山东德佑电气股份有限公司德佑云新能源智慧谷建设及产业化</t>
  </si>
  <si>
    <t>主要改造原有车间，建设9800平方米的研发中心大楼，购置检测和生产设备</t>
  </si>
  <si>
    <t>项目与上海交通大学、中科院半导体研究所共同开展合作，通过云平台科学调整用电企业峰谷电量及储能技术管理，大幅降低企业用电成本</t>
  </si>
  <si>
    <t>中国移动山东分公司山东淄博数据中心工程项目</t>
  </si>
  <si>
    <t>大数据中心</t>
  </si>
  <si>
    <t>总占地面积30亩，总建筑面积2.5万平方米，建设数据中心机房、动力中心机房、维护支撑用房，购置数据存储设备</t>
  </si>
  <si>
    <t>项目建成后，将成为除济南、青岛之外的第三个中国移动山东分公司大数据中心</t>
  </si>
  <si>
    <t>基础设施及社会民生项目（11个）</t>
  </si>
  <si>
    <t>淄博市5G基站建设项目</t>
  </si>
  <si>
    <t>5G基站</t>
  </si>
  <si>
    <t>2020-2022年，全市联通、移动、铁塔等公司，共建设5G基站6283个，新建、改建塔站1120余个，5G连续覆盖规模达到现网移动宽带覆盖水平</t>
  </si>
  <si>
    <t>2020年建2208个，达到市区连续覆盖，其他区县核心城区连续覆盖</t>
  </si>
  <si>
    <t>城市基础设施的重要组成部分</t>
  </si>
  <si>
    <t>市直</t>
  </si>
  <si>
    <t>淄博经济开发区基础设施建设工程</t>
  </si>
  <si>
    <t>基础设施</t>
  </si>
  <si>
    <t>改造提升复兴路、华福大道、工业一路、唐家山路、重庆路、张罗路条路,共32千米</t>
  </si>
  <si>
    <t>7条道路全部开工，完成改造8公里</t>
  </si>
  <si>
    <t>对提升淄博经济开发区路网通行能力及城市品质、带动沿线开发建设、实现较好较快发展有重要积极意义</t>
  </si>
  <si>
    <t>淄博高新区四宝山区域生态建设综合治理项目</t>
  </si>
  <si>
    <t>社会民生</t>
  </si>
  <si>
    <t>占地340公顷，主要建设包括牧龙山、四宝山、玉皇山、柳毅山等山体工程的生态恢复、山体绿化、公共配套设施、提水泵站、水生态工程及苗木种植等</t>
  </si>
  <si>
    <t>部分山体建设</t>
  </si>
  <si>
    <t>项目能有效地改善山体环境，保护山体生态资源，最大限度地发挥山体公园的生态服务功能，对推进四宝山的保护和功能修复具有重要作用。同时，也为当地群众提供了良好的休闲场所</t>
  </si>
  <si>
    <t>淄博市人才公寓建设项目</t>
  </si>
  <si>
    <t>市级及各区县筹建产权型和租赁型人才公寓总建筑面积22万平方米。</t>
  </si>
  <si>
    <t>对94套公寓进行改建，2396套新建公寓开工，进行主体建设</t>
  </si>
  <si>
    <t>认真贯彻落实市委、市政府关于人才公寓建设的决策部署，按照“淄博人才金政37条”相关要求，建设筹集人才公寓，满足符合条件的来淄人才住房需求，为我市人才招引工作提供有力支持</t>
  </si>
  <si>
    <t>临淄区医疗中心建设项目</t>
  </si>
  <si>
    <t>医疗卫生</t>
  </si>
  <si>
    <t>建设床位数1500床，总占地261亩，总建筑面积约23.4万平方米，主要建设门诊医技楼、病房楼A、B座等相关楼宇</t>
  </si>
  <si>
    <t>门诊医技楼完成主体建设，病房楼完成正负零以下施工</t>
  </si>
  <si>
    <t>极大改善区内医疗卫生条件，方便居民求医问药</t>
  </si>
  <si>
    <t>新能源汽车充电桩项目</t>
  </si>
  <si>
    <t>充电桩</t>
  </si>
  <si>
    <t>2025年前，新建充电站132个；安装630kVA箱式变压器52台、120kW直流充电机176个、充电位352个；安装800KVA箱变80台，安装群管群控直流充电终端600个，交流有序通终端200个</t>
  </si>
  <si>
    <t>建设直流充电桩168个，其中国网供电公司建设68个，特来电新能源有限公司建设100个</t>
  </si>
  <si>
    <t>高新区文体中心项目</t>
  </si>
  <si>
    <t>占地179亩，总建筑面积1.9万平方米，主要建设文体场馆和体育公园等</t>
  </si>
  <si>
    <t>文体场馆开展基础施工，体育公园开展公园土方及地形整理、基础结构施工、部分软景施工。</t>
  </si>
  <si>
    <t>项目的建设旨在加快推进淄博高新区金晶大道两侧城市更新步伐，完善高新区城市功能，树立城市更新标杆，打造一个贴近群众、游憩、健身为一体的标志性文体公园</t>
  </si>
  <si>
    <t>桓台县连接线西延工程（G233克黄线至邹平界）</t>
  </si>
  <si>
    <t>交通</t>
  </si>
  <si>
    <t>路线全长6.464公里，采用一级公路标准建设，设计速度60公里/小时</t>
  </si>
  <si>
    <t>路基路面、桥梁及附属工程施工</t>
  </si>
  <si>
    <t>对现有G308起到重要的交通分流作用，同时对优化S29滨莱高速立交布局、缓解现有桓台立交及G233克黄线路段交通压力、减少车辆绕行距离</t>
  </si>
  <si>
    <t>淄博明瑞热电有限公司热电联产项目（二期）</t>
  </si>
  <si>
    <t>新建2*240T/h锅炉+1*30mv背压汽轮发电机组</t>
  </si>
  <si>
    <t>东部化工区重要的基础设备配套项目部，新上设备全部实现超低排放，满足目前国家的最高排放标准要求</t>
  </si>
  <si>
    <t>淄博九顶再生资源开发有限公司固体废弃物综合利用建设项目</t>
  </si>
  <si>
    <t>节能环保</t>
  </si>
  <si>
    <t>年综合处置固体废弃物200万吨，占地面积224.4亩，主要建设固废再生骨料、再生PC构件等生产线及配套公辅设施</t>
  </si>
  <si>
    <t>成品库、制沙楼、养护车间主体完成，大型设备安装到位</t>
  </si>
  <si>
    <t>引进具有国际一流水平的生产线和振动系统；对市内固体废弃物进行再造，节约用地，并能解决堆放污染；采用干法制砂，制造过程卫生环保，产品性能优于天然沙石，成本大幅低于天然砂石</t>
  </si>
  <si>
    <t>现代农业项目（1个）</t>
  </si>
  <si>
    <t>山东澳航和牛牧业有限公司黑牛养殖示范牧场项目</t>
  </si>
  <si>
    <t>现代农业</t>
  </si>
  <si>
    <t>总存栏量15000头；建设标准化养殖牛舍40栋、胚胎生产车间、饲草料库、青储池、冷藏库、屠宰加工线及冷链物流等</t>
  </si>
  <si>
    <t>建设高标准牛舍9栋、饲草料库、青储池、冷藏库等，引进澳洲和牛3000头</t>
  </si>
  <si>
    <t>以黑牛养殖业为核心，打造集分割屠宰、秸秆处理、食用菌培育、观光旅游、绿色种植和生物提取为一体的产业链，打造“高青黑牛”“中国黑牛城”的地理性标志</t>
  </si>
  <si>
    <t>主要进行原厂房改造和新厂房及配套设施建设，购置设备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</si>
</sst>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0_);[Red]\(0.0\)"/>
    <numFmt numFmtId="179" formatCode="0.0_ "/>
  </numFmts>
  <fonts count="13">
    <font>
      <sz val="12"/>
      <name val="宋体"/>
      <charset val="134"/>
    </font>
    <font>
      <sz val="10"/>
      <name val="宋体"/>
      <charset val="134"/>
    </font>
    <font>
      <sz val="10"/>
      <name val="Times New Roman"/>
      <family val="1"/>
    </font>
    <font>
      <b/>
      <sz val="10"/>
      <name val="宋体"/>
      <charset val="134"/>
    </font>
    <font>
      <b/>
      <sz val="20"/>
      <name val="宋体"/>
      <charset val="134"/>
    </font>
    <font>
      <sz val="16"/>
      <name val="黑体"/>
      <family val="3"/>
      <charset val="134"/>
    </font>
    <font>
      <sz val="22"/>
      <name val="方正小标宋简体"/>
      <charset val="134"/>
    </font>
    <font>
      <b/>
      <sz val="10"/>
      <name val="黑体"/>
      <family val="3"/>
      <charset val="134"/>
    </font>
    <font>
      <sz val="10"/>
      <name val="黑体"/>
      <family val="3"/>
      <charset val="134"/>
    </font>
    <font>
      <b/>
      <sz val="12"/>
      <name val="宋体"/>
      <family val="3"/>
      <charset val="134"/>
    </font>
    <font>
      <b/>
      <sz val="24"/>
      <name val="宋体"/>
      <family val="3"/>
      <charset val="134"/>
    </font>
    <font>
      <sz val="12"/>
      <name val="宋体"/>
      <family val="3"/>
      <charset val="134"/>
    </font>
    <font>
      <sz val="9"/>
      <name val="宋体"/>
      <family val="3"/>
      <charset val="13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style="thin">
        <color indexed="8"/>
      </left>
      <right style="thin">
        <color indexed="8"/>
      </right>
      <top style="thin">
        <color indexed="8"/>
      </top>
      <bottom/>
      <diagonal/>
    </border>
    <border>
      <left style="thin">
        <color indexed="64"/>
      </left>
      <right/>
      <top/>
      <bottom style="thin">
        <color indexed="64"/>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1" fillId="0" borderId="0" applyProtection="0"/>
    <xf numFmtId="0" fontId="11" fillId="0" borderId="0"/>
    <xf numFmtId="0" fontId="11" fillId="0" borderId="0"/>
    <xf numFmtId="0" fontId="11" fillId="0" borderId="0"/>
    <xf numFmtId="0" fontId="11" fillId="0" borderId="0" applyProtection="0"/>
    <xf numFmtId="0" fontId="11" fillId="0" borderId="0"/>
    <xf numFmtId="0" fontId="11" fillId="0" borderId="0"/>
    <xf numFmtId="0" fontId="11" fillId="0" borderId="0"/>
  </cellStyleXfs>
  <cellXfs count="114">
    <xf numFmtId="0" fontId="0" fillId="0" borderId="0" xfId="0"/>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1" applyNumberFormat="1" applyFont="1" applyFill="1" applyBorder="1" applyAlignment="1">
      <alignment horizontal="left" vertical="center" wrapText="1"/>
    </xf>
    <xf numFmtId="0" fontId="1" fillId="0" borderId="1" xfId="5" applyNumberFormat="1" applyFont="1" applyFill="1" applyBorder="1" applyAlignment="1">
      <alignment horizontal="center" vertical="center" wrapText="1"/>
    </xf>
    <xf numFmtId="0" fontId="1" fillId="0" borderId="1" xfId="5" applyNumberFormat="1" applyFont="1" applyFill="1" applyBorder="1" applyAlignment="1" applyProtection="1">
      <alignment horizontal="center" vertical="center" wrapText="1"/>
    </xf>
    <xf numFmtId="0" fontId="1" fillId="0" borderId="1" xfId="2"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1" xfId="3" applyFont="1" applyFill="1" applyBorder="1" applyAlignment="1">
      <alignment horizontal="left" vertical="center" wrapText="1"/>
    </xf>
    <xf numFmtId="0" fontId="1" fillId="0" borderId="1" xfId="3"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1" fillId="0" borderId="1" xfId="6" applyFont="1" applyFill="1" applyBorder="1" applyAlignment="1">
      <alignment horizontal="left" vertical="center" wrapText="1"/>
    </xf>
    <xf numFmtId="0" fontId="1" fillId="0" borderId="0" xfId="0" applyFont="1" applyFill="1"/>
    <xf numFmtId="0" fontId="1" fillId="0" borderId="1" xfId="5" applyNumberFormat="1" applyFont="1" applyFill="1" applyBorder="1" applyAlignment="1">
      <alignment horizontal="left" vertical="center" wrapText="1"/>
    </xf>
    <xf numFmtId="176" fontId="1" fillId="0" borderId="1" xfId="5" applyNumberFormat="1" applyFont="1" applyFill="1" applyBorder="1" applyAlignment="1" applyProtection="1">
      <alignment horizontal="left" vertical="center" wrapText="1"/>
    </xf>
    <xf numFmtId="0" fontId="1" fillId="0" borderId="1" xfId="6" applyFont="1" applyFill="1" applyBorder="1" applyAlignment="1" applyProtection="1">
      <alignment horizontal="left" vertical="center" wrapText="1"/>
    </xf>
    <xf numFmtId="0" fontId="1" fillId="0" borderId="4" xfId="0" applyNumberFormat="1"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vertical="center" wrapText="1"/>
    </xf>
    <xf numFmtId="0" fontId="1" fillId="0" borderId="5" xfId="0" applyNumberFormat="1"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49" fontId="1" fillId="0" borderId="7" xfId="0" applyNumberFormat="1"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 xfId="3" applyFont="1" applyFill="1" applyBorder="1" applyAlignment="1">
      <alignmen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9" xfId="3" applyFont="1" applyFill="1" applyBorder="1" applyAlignment="1">
      <alignment horizontal="left" vertical="center" wrapText="1"/>
    </xf>
    <xf numFmtId="177" fontId="1" fillId="0" borderId="5" xfId="0" applyNumberFormat="1" applyFont="1" applyFill="1" applyBorder="1" applyAlignment="1">
      <alignment horizontal="left" vertical="center" wrapText="1"/>
    </xf>
    <xf numFmtId="0" fontId="1" fillId="0" borderId="9"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3" fillId="0" borderId="0" xfId="0" applyFont="1" applyFill="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0" fillId="0" borderId="0" xfId="0" applyNumberFormat="1" applyFont="1" applyFill="1" applyAlignment="1">
      <alignment horizontal="right"/>
    </xf>
    <xf numFmtId="0" fontId="0"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4" xfId="6" applyFont="1" applyFill="1" applyBorder="1" applyAlignment="1" applyProtection="1">
      <alignment horizontal="left" vertical="center" wrapText="1"/>
    </xf>
    <xf numFmtId="0" fontId="1" fillId="0" borderId="5" xfId="5" applyNumberFormat="1" applyFont="1" applyFill="1" applyBorder="1" applyAlignment="1">
      <alignment horizontal="left" vertical="center" wrapText="1"/>
    </xf>
    <xf numFmtId="0" fontId="1" fillId="0" borderId="6" xfId="0" applyFont="1" applyFill="1" applyBorder="1" applyAlignment="1">
      <alignment vertical="center" wrapText="1"/>
    </xf>
    <xf numFmtId="0" fontId="1" fillId="0" borderId="7" xfId="0"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1" fillId="0" borderId="10"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49" fontId="1" fillId="0" borderId="9" xfId="0" applyNumberFormat="1" applyFont="1" applyFill="1" applyBorder="1" applyAlignment="1">
      <alignment horizontal="left" vertical="center" wrapText="1"/>
    </xf>
    <xf numFmtId="0" fontId="1" fillId="0" borderId="4" xfId="3" applyFont="1" applyFill="1" applyBorder="1" applyAlignment="1">
      <alignment horizontal="left" vertical="center" wrapText="1"/>
    </xf>
    <xf numFmtId="0" fontId="1" fillId="0" borderId="5" xfId="3" applyFont="1" applyFill="1" applyBorder="1" applyAlignment="1">
      <alignment vertical="center" wrapText="1"/>
    </xf>
    <xf numFmtId="0" fontId="1" fillId="0" borderId="1" xfId="6"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6" applyFont="1" applyFill="1" applyBorder="1" applyAlignment="1">
      <alignment horizontal="justify" vertical="center" wrapText="1"/>
    </xf>
    <xf numFmtId="0" fontId="1"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1" xfId="7" applyFont="1" applyFill="1" applyBorder="1" applyAlignment="1">
      <alignment horizontal="left" vertical="center" wrapText="1"/>
    </xf>
    <xf numFmtId="0" fontId="1" fillId="0" borderId="1" xfId="5" applyFont="1" applyFill="1" applyBorder="1" applyAlignment="1" applyProtection="1">
      <alignment vertical="center" wrapText="1"/>
    </xf>
    <xf numFmtId="0" fontId="1" fillId="0" borderId="1" xfId="8" applyNumberFormat="1" applyFont="1" applyFill="1" applyBorder="1" applyAlignment="1">
      <alignment horizontal="center" vertical="center" wrapText="1"/>
    </xf>
    <xf numFmtId="0" fontId="1" fillId="0" borderId="1" xfId="8" applyFont="1" applyFill="1" applyBorder="1" applyAlignment="1">
      <alignment horizontal="left" vertical="center" wrapText="1"/>
    </xf>
    <xf numFmtId="0" fontId="3" fillId="0" borderId="1" xfId="3" applyFont="1" applyFill="1" applyBorder="1" applyAlignment="1">
      <alignment vertical="center" wrapText="1"/>
    </xf>
    <xf numFmtId="178" fontId="3" fillId="0" borderId="1" xfId="0" applyNumberFormat="1" applyFont="1" applyFill="1" applyBorder="1" applyAlignment="1">
      <alignment horizontal="center" vertical="center" wrapText="1"/>
    </xf>
    <xf numFmtId="0" fontId="0" fillId="0" borderId="1" xfId="0" applyFont="1" applyFill="1" applyBorder="1"/>
    <xf numFmtId="0" fontId="0"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3" fillId="0" borderId="1" xfId="3" applyFont="1" applyFill="1" applyBorder="1" applyAlignment="1">
      <alignment horizontal="center"/>
    </xf>
    <xf numFmtId="0" fontId="1" fillId="0" borderId="1" xfId="5"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0" xfId="3" applyFont="1" applyFill="1" applyBorder="1" applyAlignment="1">
      <alignment horizontal="left" vertical="center" wrapText="1"/>
    </xf>
    <xf numFmtId="49" fontId="1" fillId="0" borderId="0" xfId="0" applyNumberFormat="1" applyFont="1" applyFill="1" applyBorder="1" applyAlignment="1">
      <alignment horizontal="center" vertical="center" wrapText="1"/>
    </xf>
    <xf numFmtId="179" fontId="3" fillId="0" borderId="0" xfId="6" applyNumberFormat="1" applyFont="1" applyFill="1" applyBorder="1" applyAlignment="1" applyProtection="1">
      <alignment horizontal="left" vertical="center" wrapText="1"/>
      <protection locked="0"/>
    </xf>
    <xf numFmtId="0" fontId="1"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79" fontId="3" fillId="0" borderId="0"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0" fontId="1" fillId="0" borderId="1" xfId="5" applyFont="1" applyFill="1" applyBorder="1"/>
    <xf numFmtId="179" fontId="1" fillId="0" borderId="0" xfId="0" applyNumberFormat="1" applyFont="1" applyFill="1" applyBorder="1" applyAlignment="1">
      <alignment horizontal="left" vertical="center" wrapText="1"/>
    </xf>
    <xf numFmtId="0" fontId="5" fillId="0" borderId="0" xfId="0" applyFont="1" applyFill="1" applyAlignment="1">
      <alignment horizontal="left" vertical="center"/>
    </xf>
    <xf numFmtId="0" fontId="0" fillId="0" borderId="0" xfId="0" applyFont="1" applyFill="1" applyAlignment="1">
      <alignment horizontal="left" vertical="center"/>
    </xf>
    <xf numFmtId="0" fontId="6" fillId="0" borderId="0" xfId="0" applyFont="1" applyFill="1" applyAlignment="1">
      <alignment horizontal="center" vertical="center" wrapText="1"/>
    </xf>
    <xf numFmtId="0" fontId="1" fillId="0" borderId="0" xfId="0" applyFont="1" applyFill="1" applyBorder="1" applyAlignment="1">
      <alignment horizontal="right"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3" fillId="0" borderId="1" xfId="6"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 xfId="3" applyFont="1" applyFill="1" applyBorder="1" applyAlignment="1">
      <alignment horizontal="center" vertical="center" wrapText="1"/>
    </xf>
  </cellXfs>
  <cellStyles count="9">
    <cellStyle name="40% - 强调文字颜色 3 39 2 2 2" xfId="1" xr:uid="{00000000-0005-0000-0000-000000000000}"/>
    <cellStyle name="常规" xfId="0" builtinId="0"/>
    <cellStyle name="常规 8_分区县_2" xfId="4" xr:uid="{00000000-0005-0000-0000-000002000000}"/>
    <cellStyle name="常规_Sheet1" xfId="6" xr:uid="{00000000-0005-0000-0000-000003000000}"/>
    <cellStyle name="常规_汇总表_10" xfId="7" xr:uid="{00000000-0005-0000-0000-000004000000}"/>
    <cellStyle name="常规_汇总表_12" xfId="2" xr:uid="{00000000-0005-0000-0000-000005000000}"/>
    <cellStyle name="常规_汇总表_9" xfId="3" xr:uid="{00000000-0005-0000-0000-000006000000}"/>
    <cellStyle name="常规_正式表" xfId="5" xr:uid="{00000000-0005-0000-0000-000007000000}"/>
    <cellStyle name="常规_正式表_1"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I72"/>
  <sheetViews>
    <sheetView topLeftCell="A13" zoomScaleSheetLayoutView="100" workbookViewId="0">
      <selection activeCell="G18" sqref="G18"/>
    </sheetView>
  </sheetViews>
  <sheetFormatPr defaultRowHeight="14.25"/>
  <cols>
    <col min="1" max="1" width="4.625" style="40" customWidth="1"/>
    <col min="2" max="2" width="11.125" style="41" customWidth="1"/>
    <col min="3" max="3" width="5.25" style="42" customWidth="1"/>
    <col min="4" max="4" width="18.375" style="41" customWidth="1"/>
    <col min="5" max="5" width="8.25" style="41" customWidth="1"/>
    <col min="6" max="6" width="6.375" style="43" customWidth="1"/>
    <col min="7" max="7" width="7.25" style="43" customWidth="1"/>
    <col min="8" max="8" width="14.875" style="41" customWidth="1"/>
    <col min="9" max="9" width="7.625" style="73" customWidth="1"/>
    <col min="10" max="10" width="20.625" style="41" customWidth="1"/>
    <col min="11" max="11" width="7" style="40" customWidth="1"/>
    <col min="12" max="12" width="7.375" style="40" customWidth="1"/>
    <col min="13" max="13" width="7" style="40" customWidth="1"/>
    <col min="14" max="14" width="8.625" style="40" customWidth="1"/>
    <col min="15" max="15" width="8" style="40" customWidth="1"/>
    <col min="16" max="16" width="9" style="40"/>
    <col min="17" max="17" width="7.25" style="40" customWidth="1"/>
    <col min="18" max="18" width="7.5" style="40" customWidth="1"/>
    <col min="19" max="19" width="4.875" style="40" customWidth="1"/>
    <col min="20" max="16384" width="9" style="40"/>
  </cols>
  <sheetData>
    <row r="1" spans="1:243" ht="31.5">
      <c r="A1" s="95" t="s">
        <v>0</v>
      </c>
      <c r="B1" s="96"/>
      <c r="I1" s="76"/>
    </row>
    <row r="2" spans="1:243" ht="28.5" customHeight="1">
      <c r="A2" s="97" t="s">
        <v>1</v>
      </c>
      <c r="B2" s="97"/>
      <c r="C2" s="97"/>
      <c r="D2" s="97"/>
      <c r="E2" s="97"/>
      <c r="F2" s="97"/>
      <c r="G2" s="97"/>
      <c r="H2" s="97"/>
      <c r="I2" s="97"/>
      <c r="J2" s="97"/>
      <c r="K2" s="97"/>
      <c r="L2" s="97"/>
      <c r="M2" s="97"/>
      <c r="N2" s="97"/>
      <c r="O2" s="97"/>
      <c r="P2" s="97"/>
      <c r="Q2" s="97"/>
      <c r="R2" s="97"/>
      <c r="S2" s="97"/>
    </row>
    <row r="3" spans="1:243" ht="21.95" customHeight="1">
      <c r="A3" s="98" t="s">
        <v>2</v>
      </c>
      <c r="B3" s="98"/>
      <c r="C3" s="98"/>
      <c r="D3" s="98"/>
      <c r="E3" s="98"/>
      <c r="F3" s="98"/>
      <c r="G3" s="98"/>
      <c r="H3" s="98"/>
      <c r="I3" s="98"/>
      <c r="J3" s="98"/>
      <c r="K3" s="98"/>
      <c r="L3" s="98"/>
      <c r="M3" s="98"/>
      <c r="N3" s="98"/>
      <c r="O3" s="98"/>
      <c r="P3" s="98"/>
      <c r="Q3" s="98"/>
      <c r="R3" s="98"/>
      <c r="S3" s="98"/>
    </row>
    <row r="4" spans="1:243" ht="19.5" customHeight="1">
      <c r="A4" s="102" t="s">
        <v>3</v>
      </c>
      <c r="B4" s="102" t="s">
        <v>4</v>
      </c>
      <c r="C4" s="102" t="s">
        <v>5</v>
      </c>
      <c r="D4" s="102" t="s">
        <v>6</v>
      </c>
      <c r="E4" s="102" t="s">
        <v>7</v>
      </c>
      <c r="F4" s="100" t="s">
        <v>8</v>
      </c>
      <c r="G4" s="100" t="s">
        <v>9</v>
      </c>
      <c r="H4" s="100"/>
      <c r="I4" s="101" t="s">
        <v>10</v>
      </c>
      <c r="J4" s="102" t="s">
        <v>11</v>
      </c>
      <c r="K4" s="99" t="s">
        <v>12</v>
      </c>
      <c r="L4" s="99"/>
      <c r="M4" s="99"/>
      <c r="N4" s="99"/>
      <c r="O4" s="99"/>
      <c r="P4" s="99"/>
      <c r="Q4" s="99"/>
      <c r="R4" s="105" t="s">
        <v>13</v>
      </c>
      <c r="S4" s="106" t="s">
        <v>14</v>
      </c>
    </row>
    <row r="5" spans="1:243" s="39" customFormat="1" ht="36" customHeight="1">
      <c r="A5" s="102"/>
      <c r="B5" s="102"/>
      <c r="C5" s="102"/>
      <c r="D5" s="102"/>
      <c r="E5" s="102"/>
      <c r="F5" s="100"/>
      <c r="G5" s="100"/>
      <c r="H5" s="100"/>
      <c r="I5" s="101"/>
      <c r="J5" s="102"/>
      <c r="K5" s="75" t="s">
        <v>15</v>
      </c>
      <c r="L5" s="75" t="s">
        <v>16</v>
      </c>
      <c r="M5" s="100" t="s">
        <v>17</v>
      </c>
      <c r="N5" s="100"/>
      <c r="O5" s="100"/>
      <c r="P5" s="100"/>
      <c r="Q5" s="100" t="s">
        <v>18</v>
      </c>
      <c r="R5" s="105"/>
      <c r="S5" s="106"/>
    </row>
    <row r="6" spans="1:243" s="39" customFormat="1" ht="41.25" customHeight="1">
      <c r="A6" s="102"/>
      <c r="B6" s="102"/>
      <c r="C6" s="102"/>
      <c r="D6" s="102"/>
      <c r="E6" s="102"/>
      <c r="F6" s="100"/>
      <c r="G6" s="75" t="s">
        <v>19</v>
      </c>
      <c r="H6" s="74" t="s">
        <v>20</v>
      </c>
      <c r="I6" s="101"/>
      <c r="J6" s="102"/>
      <c r="K6" s="75" t="s">
        <v>21</v>
      </c>
      <c r="L6" s="75" t="s">
        <v>22</v>
      </c>
      <c r="M6" s="75" t="s">
        <v>23</v>
      </c>
      <c r="N6" s="75" t="s">
        <v>24</v>
      </c>
      <c r="O6" s="75" t="s">
        <v>25</v>
      </c>
      <c r="P6" s="75" t="s">
        <v>26</v>
      </c>
      <c r="Q6" s="100"/>
      <c r="R6" s="105"/>
      <c r="S6" s="106"/>
    </row>
    <row r="7" spans="1:243" s="39" customFormat="1" ht="30" customHeight="1">
      <c r="A7" s="103" t="s">
        <v>27</v>
      </c>
      <c r="B7" s="103"/>
      <c r="C7" s="103"/>
      <c r="D7" s="45"/>
      <c r="E7" s="45"/>
      <c r="F7" s="47"/>
      <c r="G7" s="47"/>
      <c r="H7" s="45"/>
      <c r="I7" s="77"/>
      <c r="J7" s="45"/>
      <c r="K7" s="78"/>
      <c r="L7" s="78"/>
      <c r="M7" s="78"/>
      <c r="N7" s="78"/>
      <c r="O7" s="78"/>
      <c r="P7" s="78"/>
      <c r="Q7" s="78"/>
      <c r="R7" s="78"/>
      <c r="S7" s="78"/>
    </row>
    <row r="8" spans="1:243" s="39" customFormat="1" ht="30" customHeight="1">
      <c r="A8" s="103" t="s">
        <v>28</v>
      </c>
      <c r="B8" s="103"/>
      <c r="C8" s="103"/>
      <c r="D8" s="45"/>
      <c r="E8" s="45"/>
      <c r="F8" s="46"/>
      <c r="G8" s="46"/>
      <c r="H8" s="45"/>
      <c r="I8" s="8"/>
      <c r="J8" s="45"/>
      <c r="K8" s="2"/>
      <c r="L8" s="79"/>
      <c r="M8" s="2"/>
      <c r="N8" s="79"/>
      <c r="O8" s="79"/>
      <c r="P8" s="79"/>
      <c r="Q8" s="2"/>
      <c r="R8" s="2"/>
      <c r="S8" s="2"/>
    </row>
    <row r="9" spans="1:243" s="19" customFormat="1" ht="197.25" customHeight="1">
      <c r="A9" s="2">
        <v>1</v>
      </c>
      <c r="B9" s="1" t="s">
        <v>29</v>
      </c>
      <c r="C9" s="2"/>
      <c r="D9" s="1" t="s">
        <v>30</v>
      </c>
      <c r="E9" s="1"/>
      <c r="F9" s="3" t="s">
        <v>31</v>
      </c>
      <c r="G9" s="3" t="s">
        <v>32</v>
      </c>
      <c r="H9" s="1" t="s">
        <v>33</v>
      </c>
      <c r="I9" s="12"/>
      <c r="J9" s="1" t="s">
        <v>34</v>
      </c>
      <c r="K9" s="2"/>
      <c r="L9" s="2"/>
      <c r="M9" s="2"/>
      <c r="N9" s="2"/>
      <c r="O9" s="2"/>
      <c r="P9" s="2"/>
      <c r="Q9" s="2"/>
      <c r="R9" s="93"/>
      <c r="S9" s="93"/>
    </row>
    <row r="10" spans="1:243" s="19" customFormat="1" ht="45" customHeight="1">
      <c r="A10" s="2">
        <v>2</v>
      </c>
      <c r="B10" s="1"/>
      <c r="C10" s="2"/>
      <c r="D10" s="1"/>
      <c r="E10" s="1"/>
      <c r="F10" s="3"/>
      <c r="G10" s="3"/>
      <c r="H10" s="18"/>
      <c r="I10" s="8"/>
      <c r="J10" s="1"/>
      <c r="K10" s="2"/>
      <c r="L10" s="2"/>
      <c r="M10" s="2"/>
      <c r="N10" s="2"/>
      <c r="O10" s="2"/>
      <c r="P10" s="2"/>
      <c r="Q10" s="2"/>
      <c r="R10" s="93"/>
      <c r="S10" s="93"/>
    </row>
    <row r="11" spans="1:243" s="39" customFormat="1" ht="30" customHeight="1">
      <c r="A11" s="103" t="s">
        <v>35</v>
      </c>
      <c r="B11" s="103"/>
      <c r="C11" s="103"/>
      <c r="D11" s="45"/>
      <c r="E11" s="45"/>
      <c r="F11" s="46"/>
      <c r="G11" s="46"/>
      <c r="H11" s="45"/>
      <c r="I11" s="12"/>
      <c r="J11" s="45"/>
      <c r="K11" s="79"/>
      <c r="L11" s="79"/>
      <c r="M11" s="79"/>
      <c r="N11" s="79"/>
      <c r="O11" s="79"/>
      <c r="P11" s="79"/>
      <c r="Q11" s="2"/>
      <c r="R11" s="2"/>
      <c r="S11" s="2"/>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row>
    <row r="12" spans="1:243" s="19" customFormat="1" ht="108.75" customHeight="1">
      <c r="A12" s="2">
        <v>1</v>
      </c>
      <c r="B12" s="1" t="s">
        <v>29</v>
      </c>
      <c r="C12" s="2"/>
      <c r="D12" s="1" t="s">
        <v>36</v>
      </c>
      <c r="E12" s="1"/>
      <c r="F12" s="3"/>
      <c r="G12" s="3"/>
      <c r="H12" s="60"/>
      <c r="I12" s="12"/>
      <c r="J12" s="1" t="s">
        <v>37</v>
      </c>
      <c r="K12" s="79"/>
      <c r="L12" s="79"/>
      <c r="M12" s="79"/>
      <c r="N12" s="79"/>
      <c r="O12" s="79"/>
      <c r="P12" s="79"/>
      <c r="Q12" s="2"/>
      <c r="R12" s="2"/>
      <c r="S12" s="2"/>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row>
    <row r="13" spans="1:243" s="19" customFormat="1" ht="48" customHeight="1">
      <c r="A13" s="2">
        <v>2</v>
      </c>
      <c r="B13" s="1"/>
      <c r="C13" s="2"/>
      <c r="D13" s="1"/>
      <c r="E13" s="1"/>
      <c r="F13" s="55"/>
      <c r="G13" s="55"/>
      <c r="H13" s="1"/>
      <c r="I13" s="1"/>
      <c r="J13" s="1"/>
      <c r="K13" s="79"/>
      <c r="L13" s="79"/>
      <c r="M13" s="79"/>
      <c r="N13" s="79"/>
      <c r="O13" s="79"/>
      <c r="P13" s="79"/>
      <c r="Q13" s="2"/>
      <c r="R13" s="2"/>
      <c r="S13" s="2"/>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row>
    <row r="14" spans="1:243" s="19" customFormat="1" ht="33" customHeight="1">
      <c r="A14" s="103" t="s">
        <v>38</v>
      </c>
      <c r="B14" s="103"/>
      <c r="C14" s="103"/>
      <c r="D14" s="45"/>
      <c r="E14" s="45"/>
      <c r="F14" s="46"/>
      <c r="G14" s="46"/>
      <c r="H14" s="45"/>
      <c r="I14" s="12"/>
      <c r="J14" s="45"/>
      <c r="K14" s="79"/>
      <c r="L14" s="79"/>
      <c r="M14" s="79"/>
      <c r="N14" s="79"/>
      <c r="O14" s="79"/>
      <c r="P14" s="79"/>
      <c r="Q14" s="2"/>
      <c r="R14" s="2"/>
      <c r="S14" s="2"/>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row>
    <row r="15" spans="1:243" s="19" customFormat="1" ht="48" customHeight="1">
      <c r="A15" s="2">
        <v>1</v>
      </c>
      <c r="B15" s="1"/>
      <c r="C15" s="2"/>
      <c r="D15" s="1"/>
      <c r="E15" s="1"/>
      <c r="F15" s="3"/>
      <c r="G15" s="3"/>
      <c r="H15" s="60"/>
      <c r="I15" s="12"/>
      <c r="J15" s="1"/>
      <c r="K15" s="79"/>
      <c r="L15" s="79"/>
      <c r="M15" s="79"/>
      <c r="N15" s="79"/>
      <c r="O15" s="79"/>
      <c r="P15" s="79"/>
      <c r="Q15" s="2"/>
      <c r="R15" s="2"/>
      <c r="S15" s="2"/>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row>
    <row r="16" spans="1:243" s="19" customFormat="1" ht="45.75" customHeight="1">
      <c r="A16" s="2">
        <v>2</v>
      </c>
      <c r="B16" s="1"/>
      <c r="C16" s="2"/>
      <c r="D16" s="1"/>
      <c r="E16" s="1"/>
      <c r="F16" s="55"/>
      <c r="G16" s="55"/>
      <c r="H16" s="1"/>
      <c r="I16" s="1"/>
      <c r="J16" s="1"/>
      <c r="K16" s="80"/>
      <c r="L16" s="80"/>
      <c r="M16" s="80"/>
      <c r="N16" s="80"/>
      <c r="O16" s="80"/>
      <c r="P16" s="80"/>
      <c r="Q16" s="80"/>
      <c r="R16" s="80"/>
      <c r="S16" s="8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row>
    <row r="17" spans="1:19" ht="46.5" customHeight="1">
      <c r="A17" s="103" t="s">
        <v>39</v>
      </c>
      <c r="B17" s="103"/>
      <c r="C17" s="103"/>
      <c r="D17" s="70"/>
      <c r="E17" s="70"/>
      <c r="F17" s="46"/>
      <c r="G17" s="46"/>
      <c r="H17" s="71"/>
      <c r="I17" s="1"/>
      <c r="J17" s="72"/>
      <c r="K17" s="80"/>
      <c r="L17" s="80"/>
      <c r="M17" s="80"/>
      <c r="N17" s="80"/>
      <c r="O17" s="80"/>
      <c r="P17" s="80"/>
      <c r="Q17" s="80"/>
      <c r="R17" s="80"/>
      <c r="S17" s="80"/>
    </row>
    <row r="18" spans="1:19" ht="60" customHeight="1">
      <c r="A18" s="2">
        <v>1</v>
      </c>
      <c r="B18" s="1"/>
      <c r="C18" s="2"/>
      <c r="D18" s="61"/>
      <c r="E18" s="61"/>
      <c r="F18" s="3"/>
      <c r="G18" s="3"/>
      <c r="H18" s="62"/>
      <c r="I18" s="12"/>
      <c r="J18" s="61"/>
      <c r="K18" s="72"/>
      <c r="L18" s="72"/>
      <c r="M18" s="72"/>
      <c r="N18" s="72"/>
      <c r="O18" s="72"/>
      <c r="P18" s="72"/>
      <c r="Q18" s="72"/>
      <c r="R18" s="72"/>
      <c r="S18" s="72"/>
    </row>
    <row r="19" spans="1:19" ht="60" customHeight="1">
      <c r="A19" s="2">
        <v>2</v>
      </c>
      <c r="B19" s="1"/>
      <c r="C19" s="2"/>
      <c r="D19" s="1"/>
      <c r="E19" s="1"/>
      <c r="F19" s="3"/>
      <c r="G19" s="3"/>
      <c r="H19" s="4"/>
      <c r="I19" s="12"/>
      <c r="J19" s="4"/>
      <c r="K19" s="72"/>
      <c r="L19" s="72"/>
      <c r="M19" s="72"/>
      <c r="N19" s="72"/>
      <c r="O19" s="72"/>
      <c r="P19" s="72"/>
      <c r="Q19" s="72"/>
      <c r="R19" s="72"/>
      <c r="S19" s="72"/>
    </row>
    <row r="20" spans="1:19" ht="63.95" customHeight="1">
      <c r="A20" s="104" t="s">
        <v>40</v>
      </c>
      <c r="B20" s="104"/>
      <c r="C20" s="104"/>
      <c r="D20" s="104"/>
      <c r="E20" s="104"/>
      <c r="F20" s="104"/>
      <c r="G20" s="104"/>
      <c r="H20" s="104"/>
      <c r="I20" s="104"/>
      <c r="J20" s="104"/>
      <c r="K20" s="104"/>
      <c r="L20" s="104"/>
      <c r="M20" s="104"/>
      <c r="N20" s="104"/>
      <c r="O20" s="104"/>
      <c r="P20" s="104"/>
      <c r="Q20" s="104"/>
      <c r="R20" s="104"/>
      <c r="S20" s="104"/>
    </row>
    <row r="21" spans="1:19">
      <c r="I21" s="81"/>
    </row>
    <row r="22" spans="1:19">
      <c r="I22" s="81"/>
    </row>
    <row r="23" spans="1:19">
      <c r="I23" s="81"/>
    </row>
    <row r="24" spans="1:19">
      <c r="I24" s="81"/>
    </row>
    <row r="25" spans="1:19">
      <c r="I25" s="81"/>
    </row>
    <row r="26" spans="1:19">
      <c r="I26" s="82"/>
    </row>
    <row r="27" spans="1:19">
      <c r="I27" s="83"/>
    </row>
    <row r="28" spans="1:19">
      <c r="I28" s="83"/>
    </row>
    <row r="29" spans="1:19">
      <c r="I29" s="83"/>
    </row>
    <row r="30" spans="1:19">
      <c r="I30" s="83"/>
    </row>
    <row r="31" spans="1:19">
      <c r="I31" s="83"/>
    </row>
    <row r="32" spans="1:19">
      <c r="I32" s="83"/>
    </row>
    <row r="33" spans="9:9">
      <c r="I33" s="83"/>
    </row>
    <row r="34" spans="9:9">
      <c r="I34" s="81"/>
    </row>
    <row r="35" spans="9:9">
      <c r="I35" s="84"/>
    </row>
    <row r="36" spans="9:9">
      <c r="I36" s="85"/>
    </row>
    <row r="37" spans="9:9">
      <c r="I37" s="86"/>
    </row>
    <row r="38" spans="9:9">
      <c r="I38" s="87"/>
    </row>
    <row r="39" spans="9:9">
      <c r="I39" s="83"/>
    </row>
    <row r="40" spans="9:9">
      <c r="I40" s="83"/>
    </row>
    <row r="41" spans="9:9">
      <c r="I41" s="83"/>
    </row>
    <row r="42" spans="9:9">
      <c r="I42" s="83"/>
    </row>
    <row r="43" spans="9:9">
      <c r="I43" s="83"/>
    </row>
    <row r="44" spans="9:9">
      <c r="I44" s="83"/>
    </row>
    <row r="45" spans="9:9">
      <c r="I45" s="83"/>
    </row>
    <row r="46" spans="9:9">
      <c r="I46" s="83"/>
    </row>
    <row r="47" spans="9:9">
      <c r="I47" s="83"/>
    </row>
    <row r="48" spans="9:9">
      <c r="I48" s="83"/>
    </row>
    <row r="49" spans="9:9">
      <c r="I49" s="83"/>
    </row>
    <row r="50" spans="9:9">
      <c r="I50" s="83"/>
    </row>
    <row r="51" spans="9:9">
      <c r="I51" s="88"/>
    </row>
    <row r="52" spans="9:9">
      <c r="I52" s="89"/>
    </row>
    <row r="53" spans="9:9">
      <c r="I53" s="90"/>
    </row>
    <row r="54" spans="9:9">
      <c r="I54" s="81"/>
    </row>
    <row r="55" spans="9:9">
      <c r="I55" s="90"/>
    </row>
    <row r="56" spans="9:9">
      <c r="I56" s="90"/>
    </row>
    <row r="57" spans="9:9">
      <c r="I57" s="90"/>
    </row>
    <row r="58" spans="9:9">
      <c r="I58" s="91"/>
    </row>
    <row r="59" spans="9:9">
      <c r="I59" s="83"/>
    </row>
    <row r="60" spans="9:9">
      <c r="I60" s="83"/>
    </row>
    <row r="61" spans="9:9">
      <c r="I61" s="83"/>
    </row>
    <row r="62" spans="9:9">
      <c r="I62" s="90"/>
    </row>
    <row r="63" spans="9:9">
      <c r="I63" s="81"/>
    </row>
    <row r="64" spans="9:9">
      <c r="I64" s="92"/>
    </row>
    <row r="65" spans="9:9">
      <c r="I65" s="83"/>
    </row>
    <row r="66" spans="9:9">
      <c r="I66" s="83"/>
    </row>
    <row r="67" spans="9:9">
      <c r="I67" s="83"/>
    </row>
    <row r="68" spans="9:9">
      <c r="I68" s="94"/>
    </row>
    <row r="69" spans="9:9">
      <c r="I69" s="83"/>
    </row>
    <row r="70" spans="9:9">
      <c r="I70" s="83"/>
    </row>
    <row r="71" spans="9:9">
      <c r="I71" s="86"/>
    </row>
    <row r="72" spans="9:9">
      <c r="I72" s="81"/>
    </row>
  </sheetData>
  <mergeCells count="23">
    <mergeCell ref="A14:C14"/>
    <mergeCell ref="A17:C17"/>
    <mergeCell ref="A20:S20"/>
    <mergeCell ref="A4:A6"/>
    <mergeCell ref="B4:B6"/>
    <mergeCell ref="C4:C6"/>
    <mergeCell ref="D4:D6"/>
    <mergeCell ref="E4:E6"/>
    <mergeCell ref="A7:C7"/>
    <mergeCell ref="R4:R6"/>
    <mergeCell ref="S4:S6"/>
    <mergeCell ref="G4:H5"/>
    <mergeCell ref="A8:C8"/>
    <mergeCell ref="A11:C11"/>
    <mergeCell ref="A1:B1"/>
    <mergeCell ref="A2:S2"/>
    <mergeCell ref="A3:S3"/>
    <mergeCell ref="K4:Q4"/>
    <mergeCell ref="M5:P5"/>
    <mergeCell ref="F4:F6"/>
    <mergeCell ref="I4:I6"/>
    <mergeCell ref="J4:J6"/>
    <mergeCell ref="Q5:Q6"/>
  </mergeCells>
  <phoneticPr fontId="12" type="noConversion"/>
  <printOptions horizontalCentered="1"/>
  <pageMargins left="0.28000000000000003" right="0.24" top="0.55000000000000004" bottom="0.43" header="0.28000000000000003" footer="0.2"/>
  <pageSetup paperSize="9" scale="75" fitToHeight="0" orientation="landscape" useFirstPageNumber="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84"/>
  <sheetViews>
    <sheetView zoomScaleSheetLayoutView="100" workbookViewId="0">
      <selection activeCell="J32" sqref="J32"/>
    </sheetView>
  </sheetViews>
  <sheetFormatPr defaultRowHeight="14.25"/>
  <cols>
    <col min="1" max="1" width="4.625" style="40" customWidth="1"/>
    <col min="2" max="2" width="20.75" style="41" customWidth="1"/>
    <col min="3" max="3" width="5.25" style="42" customWidth="1"/>
    <col min="4" max="4" width="32.125" style="41" customWidth="1"/>
    <col min="5" max="5" width="6.375" style="43" customWidth="1"/>
    <col min="6" max="6" width="7.25" style="43" customWidth="1"/>
    <col min="7" max="7" width="23.125" style="41" customWidth="1"/>
    <col min="8" max="8" width="34.125" style="41" customWidth="1"/>
    <col min="9" max="9" width="9" style="44"/>
    <col min="10" max="255" width="9" style="40"/>
  </cols>
  <sheetData>
    <row r="1" spans="1:10">
      <c r="A1" s="96" t="s">
        <v>41</v>
      </c>
      <c r="B1" s="96"/>
    </row>
    <row r="2" spans="1:10" ht="28.5" customHeight="1">
      <c r="A2" s="107" t="s">
        <v>42</v>
      </c>
      <c r="B2" s="107"/>
      <c r="C2" s="107"/>
      <c r="D2" s="107"/>
      <c r="E2" s="108"/>
      <c r="F2" s="108"/>
      <c r="G2" s="107"/>
      <c r="H2" s="107"/>
    </row>
    <row r="3" spans="1:10" s="39" customFormat="1" ht="30" customHeight="1">
      <c r="A3" s="109" t="s">
        <v>3</v>
      </c>
      <c r="B3" s="109" t="s">
        <v>4</v>
      </c>
      <c r="C3" s="109" t="s">
        <v>5</v>
      </c>
      <c r="D3" s="109" t="s">
        <v>6</v>
      </c>
      <c r="E3" s="106" t="s">
        <v>8</v>
      </c>
      <c r="F3" s="106" t="s">
        <v>43</v>
      </c>
      <c r="G3" s="109"/>
      <c r="H3" s="109" t="s">
        <v>11</v>
      </c>
      <c r="I3" s="109" t="s">
        <v>44</v>
      </c>
    </row>
    <row r="4" spans="1:10" s="39" customFormat="1" ht="30" customHeight="1">
      <c r="A4" s="109"/>
      <c r="B4" s="109"/>
      <c r="C4" s="109"/>
      <c r="D4" s="109"/>
      <c r="E4" s="106"/>
      <c r="F4" s="46" t="s">
        <v>19</v>
      </c>
      <c r="G4" s="45" t="s">
        <v>20</v>
      </c>
      <c r="H4" s="109"/>
      <c r="I4" s="109"/>
    </row>
    <row r="5" spans="1:10" s="39" customFormat="1" ht="30" customHeight="1">
      <c r="A5" s="110" t="s">
        <v>45</v>
      </c>
      <c r="B5" s="111"/>
      <c r="C5" s="112"/>
      <c r="D5" s="45"/>
      <c r="E5" s="47">
        <f>E6+E58+E72+E83</f>
        <v>489.99999999999994</v>
      </c>
      <c r="F5" s="47">
        <f>F6+F58+F72+F83</f>
        <v>99.699999999999989</v>
      </c>
      <c r="G5" s="45"/>
      <c r="H5" s="45"/>
      <c r="I5" s="64"/>
      <c r="J5" s="39" t="s">
        <v>46</v>
      </c>
    </row>
    <row r="6" spans="1:10" s="39" customFormat="1" ht="30" customHeight="1">
      <c r="A6" s="109" t="s">
        <v>47</v>
      </c>
      <c r="B6" s="109"/>
      <c r="C6" s="109"/>
      <c r="D6" s="45"/>
      <c r="E6" s="46">
        <f>SUM(E7:E57)</f>
        <v>287.59999999999997</v>
      </c>
      <c r="F6" s="46">
        <f>SUM(F7:F57)</f>
        <v>55.599999999999987</v>
      </c>
      <c r="G6" s="45"/>
      <c r="H6" s="45"/>
      <c r="I6" s="64"/>
    </row>
    <row r="7" spans="1:10" s="19" customFormat="1" ht="54" customHeight="1">
      <c r="A7" s="2">
        <v>1</v>
      </c>
      <c r="B7" s="1" t="s">
        <v>48</v>
      </c>
      <c r="C7" s="2" t="s">
        <v>49</v>
      </c>
      <c r="D7" s="1" t="s">
        <v>50</v>
      </c>
      <c r="E7" s="3">
        <v>33.799999999999997</v>
      </c>
      <c r="F7" s="3">
        <v>1</v>
      </c>
      <c r="G7" s="1" t="s">
        <v>51</v>
      </c>
      <c r="H7" s="1" t="s">
        <v>52</v>
      </c>
      <c r="I7" s="3" t="s">
        <v>53</v>
      </c>
    </row>
    <row r="8" spans="1:10" s="19" customFormat="1" ht="54" customHeight="1">
      <c r="A8" s="2">
        <v>2</v>
      </c>
      <c r="B8" s="1" t="s">
        <v>54</v>
      </c>
      <c r="C8" s="2" t="s">
        <v>55</v>
      </c>
      <c r="D8" s="1" t="s">
        <v>56</v>
      </c>
      <c r="E8" s="3">
        <v>30</v>
      </c>
      <c r="F8" s="3">
        <v>6</v>
      </c>
      <c r="G8" s="18" t="s">
        <v>57</v>
      </c>
      <c r="H8" s="1" t="s">
        <v>58</v>
      </c>
      <c r="I8" s="3" t="s">
        <v>59</v>
      </c>
    </row>
    <row r="9" spans="1:10" s="19" customFormat="1" ht="54" customHeight="1">
      <c r="A9" s="2">
        <v>3</v>
      </c>
      <c r="B9" s="4" t="s">
        <v>60</v>
      </c>
      <c r="C9" s="3" t="s">
        <v>55</v>
      </c>
      <c r="D9" s="5" t="s">
        <v>61</v>
      </c>
      <c r="E9" s="3">
        <v>20</v>
      </c>
      <c r="F9" s="3">
        <v>2</v>
      </c>
      <c r="G9" s="1" t="s">
        <v>62</v>
      </c>
      <c r="H9" s="1" t="s">
        <v>63</v>
      </c>
      <c r="I9" s="3" t="s">
        <v>64</v>
      </c>
    </row>
    <row r="10" spans="1:10" s="19" customFormat="1" ht="54" customHeight="1">
      <c r="A10" s="2">
        <v>4</v>
      </c>
      <c r="B10" s="1" t="s">
        <v>65</v>
      </c>
      <c r="C10" s="2" t="s">
        <v>66</v>
      </c>
      <c r="D10" s="1" t="s">
        <v>67</v>
      </c>
      <c r="E10" s="3">
        <v>15.3</v>
      </c>
      <c r="F10" s="3">
        <v>2</v>
      </c>
      <c r="G10" s="18" t="s">
        <v>68</v>
      </c>
      <c r="H10" s="1" t="s">
        <v>69</v>
      </c>
      <c r="I10" s="3" t="s">
        <v>59</v>
      </c>
    </row>
    <row r="11" spans="1:10" s="19" customFormat="1" ht="54" customHeight="1">
      <c r="A11" s="2">
        <v>5</v>
      </c>
      <c r="B11" s="1" t="s">
        <v>70</v>
      </c>
      <c r="C11" s="2" t="s">
        <v>71</v>
      </c>
      <c r="D11" s="1" t="s">
        <v>72</v>
      </c>
      <c r="E11" s="3">
        <v>13.7</v>
      </c>
      <c r="F11" s="3">
        <v>3</v>
      </c>
      <c r="G11" s="1" t="s">
        <v>73</v>
      </c>
      <c r="H11" s="1" t="s">
        <v>74</v>
      </c>
      <c r="I11" s="3" t="s">
        <v>75</v>
      </c>
    </row>
    <row r="12" spans="1:10" s="19" customFormat="1" ht="54" customHeight="1">
      <c r="A12" s="2">
        <v>6</v>
      </c>
      <c r="B12" s="5" t="s">
        <v>76</v>
      </c>
      <c r="C12" s="3" t="s">
        <v>77</v>
      </c>
      <c r="D12" s="4" t="s">
        <v>78</v>
      </c>
      <c r="E12" s="3">
        <v>10</v>
      </c>
      <c r="F12" s="3">
        <v>3</v>
      </c>
      <c r="G12" s="1" t="s">
        <v>79</v>
      </c>
      <c r="H12" s="1" t="s">
        <v>80</v>
      </c>
      <c r="I12" s="3" t="s">
        <v>64</v>
      </c>
    </row>
    <row r="13" spans="1:10" s="19" customFormat="1" ht="54" customHeight="1">
      <c r="A13" s="2">
        <v>7</v>
      </c>
      <c r="B13" s="4" t="s">
        <v>81</v>
      </c>
      <c r="C13" s="3" t="s">
        <v>77</v>
      </c>
      <c r="D13" s="4" t="s">
        <v>82</v>
      </c>
      <c r="E13" s="3">
        <v>7</v>
      </c>
      <c r="F13" s="3">
        <v>1.7</v>
      </c>
      <c r="G13" s="1" t="s">
        <v>83</v>
      </c>
      <c r="H13" s="1" t="s">
        <v>84</v>
      </c>
      <c r="I13" s="3" t="s">
        <v>64</v>
      </c>
    </row>
    <row r="14" spans="1:10" s="19" customFormat="1" ht="54" customHeight="1">
      <c r="A14" s="2">
        <v>8</v>
      </c>
      <c r="B14" s="1" t="s">
        <v>85</v>
      </c>
      <c r="C14" s="2" t="s">
        <v>86</v>
      </c>
      <c r="D14" s="1" t="s">
        <v>87</v>
      </c>
      <c r="E14" s="3">
        <v>6.8</v>
      </c>
      <c r="F14" s="3">
        <v>5.8</v>
      </c>
      <c r="G14" s="1" t="s">
        <v>88</v>
      </c>
      <c r="H14" s="1" t="s">
        <v>89</v>
      </c>
      <c r="I14" s="3" t="s">
        <v>53</v>
      </c>
    </row>
    <row r="15" spans="1:10" s="19" customFormat="1" ht="54" customHeight="1">
      <c r="A15" s="2">
        <v>9</v>
      </c>
      <c r="B15" s="4" t="s">
        <v>90</v>
      </c>
      <c r="C15" s="3" t="s">
        <v>91</v>
      </c>
      <c r="D15" s="4" t="s">
        <v>92</v>
      </c>
      <c r="E15" s="6">
        <v>6.5</v>
      </c>
      <c r="F15" s="6">
        <v>1.2</v>
      </c>
      <c r="G15" s="4" t="s">
        <v>93</v>
      </c>
      <c r="H15" s="20" t="s">
        <v>94</v>
      </c>
      <c r="I15" s="3" t="s">
        <v>95</v>
      </c>
    </row>
    <row r="16" spans="1:10" s="19" customFormat="1" ht="54" customHeight="1">
      <c r="A16" s="2">
        <v>10</v>
      </c>
      <c r="B16" s="4" t="s">
        <v>96</v>
      </c>
      <c r="C16" s="3" t="s">
        <v>66</v>
      </c>
      <c r="D16" s="1" t="s">
        <v>97</v>
      </c>
      <c r="E16" s="3">
        <v>5</v>
      </c>
      <c r="F16" s="3">
        <v>1.5</v>
      </c>
      <c r="G16" s="21" t="s">
        <v>98</v>
      </c>
      <c r="H16" s="1" t="s">
        <v>99</v>
      </c>
      <c r="I16" s="3" t="s">
        <v>64</v>
      </c>
    </row>
    <row r="17" spans="1:9" s="19" customFormat="1" ht="54" customHeight="1">
      <c r="A17" s="2">
        <v>11</v>
      </c>
      <c r="B17" s="4" t="s">
        <v>100</v>
      </c>
      <c r="C17" s="3" t="s">
        <v>55</v>
      </c>
      <c r="D17" s="5" t="s">
        <v>101</v>
      </c>
      <c r="E17" s="3">
        <v>5</v>
      </c>
      <c r="F17" s="3">
        <v>1</v>
      </c>
      <c r="G17" s="1" t="s">
        <v>102</v>
      </c>
      <c r="H17" s="1" t="s">
        <v>103</v>
      </c>
      <c r="I17" s="3" t="s">
        <v>64</v>
      </c>
    </row>
    <row r="18" spans="1:9" s="19" customFormat="1" ht="54" customHeight="1">
      <c r="A18" s="2">
        <v>12</v>
      </c>
      <c r="B18" s="4" t="s">
        <v>104</v>
      </c>
      <c r="C18" s="2" t="s">
        <v>71</v>
      </c>
      <c r="D18" s="1" t="s">
        <v>105</v>
      </c>
      <c r="E18" s="3">
        <v>4.5999999999999996</v>
      </c>
      <c r="F18" s="3">
        <v>1</v>
      </c>
      <c r="G18" s="1" t="s">
        <v>106</v>
      </c>
      <c r="H18" s="1" t="s">
        <v>107</v>
      </c>
      <c r="I18" s="3" t="s">
        <v>53</v>
      </c>
    </row>
    <row r="19" spans="1:9" s="19" customFormat="1" ht="54" customHeight="1">
      <c r="A19" s="2">
        <v>13</v>
      </c>
      <c r="B19" s="4" t="s">
        <v>108</v>
      </c>
      <c r="C19" s="3" t="s">
        <v>55</v>
      </c>
      <c r="D19" s="4" t="s">
        <v>109</v>
      </c>
      <c r="E19" s="3">
        <v>4.5999999999999996</v>
      </c>
      <c r="F19" s="3">
        <v>0.7</v>
      </c>
      <c r="G19" s="4" t="s">
        <v>110</v>
      </c>
      <c r="H19" s="4" t="s">
        <v>111</v>
      </c>
      <c r="I19" s="3" t="s">
        <v>112</v>
      </c>
    </row>
    <row r="20" spans="1:9" s="19" customFormat="1" ht="54" customHeight="1">
      <c r="A20" s="2">
        <v>14</v>
      </c>
      <c r="B20" s="1" t="s">
        <v>113</v>
      </c>
      <c r="C20" s="2" t="s">
        <v>55</v>
      </c>
      <c r="D20" s="1" t="s">
        <v>114</v>
      </c>
      <c r="E20" s="3">
        <v>4.5</v>
      </c>
      <c r="F20" s="3">
        <v>3</v>
      </c>
      <c r="G20" s="1" t="s">
        <v>115</v>
      </c>
      <c r="H20" s="1" t="s">
        <v>116</v>
      </c>
      <c r="I20" s="3" t="s">
        <v>59</v>
      </c>
    </row>
    <row r="21" spans="1:9" s="19" customFormat="1" ht="54" customHeight="1">
      <c r="A21" s="2">
        <v>15</v>
      </c>
      <c r="B21" s="4" t="s">
        <v>117</v>
      </c>
      <c r="C21" s="3" t="s">
        <v>55</v>
      </c>
      <c r="D21" s="4" t="s">
        <v>118</v>
      </c>
      <c r="E21" s="3">
        <v>4</v>
      </c>
      <c r="F21" s="3">
        <v>1</v>
      </c>
      <c r="G21" s="1" t="s">
        <v>119</v>
      </c>
      <c r="H21" s="1" t="s">
        <v>120</v>
      </c>
      <c r="I21" s="3" t="s">
        <v>64</v>
      </c>
    </row>
    <row r="22" spans="1:9" s="19" customFormat="1" ht="54" customHeight="1">
      <c r="A22" s="2">
        <v>16</v>
      </c>
      <c r="B22" s="4" t="s">
        <v>121</v>
      </c>
      <c r="C22" s="3" t="s">
        <v>77</v>
      </c>
      <c r="D22" s="5" t="s">
        <v>122</v>
      </c>
      <c r="E22" s="3">
        <v>3.8</v>
      </c>
      <c r="F22" s="3">
        <v>1</v>
      </c>
      <c r="G22" s="1" t="s">
        <v>123</v>
      </c>
      <c r="H22" s="1" t="s">
        <v>124</v>
      </c>
      <c r="I22" s="3" t="s">
        <v>64</v>
      </c>
    </row>
    <row r="23" spans="1:9" s="19" customFormat="1" ht="54" customHeight="1">
      <c r="A23" s="2">
        <v>17</v>
      </c>
      <c r="B23" s="4" t="s">
        <v>125</v>
      </c>
      <c r="C23" s="3" t="s">
        <v>55</v>
      </c>
      <c r="D23" s="4" t="s">
        <v>126</v>
      </c>
      <c r="E23" s="3">
        <v>3.5</v>
      </c>
      <c r="F23" s="3">
        <v>1</v>
      </c>
      <c r="G23" s="4" t="s">
        <v>127</v>
      </c>
      <c r="H23" s="4" t="s">
        <v>128</v>
      </c>
      <c r="I23" s="3" t="s">
        <v>95</v>
      </c>
    </row>
    <row r="24" spans="1:9" s="19" customFormat="1" ht="54" customHeight="1">
      <c r="A24" s="2">
        <v>18</v>
      </c>
      <c r="B24" s="1" t="s">
        <v>129</v>
      </c>
      <c r="C24" s="2" t="s">
        <v>66</v>
      </c>
      <c r="D24" s="1" t="s">
        <v>130</v>
      </c>
      <c r="E24" s="3">
        <v>3.5</v>
      </c>
      <c r="F24" s="3">
        <v>0.5</v>
      </c>
      <c r="G24" s="48" t="s">
        <v>131</v>
      </c>
      <c r="H24" s="24" t="s">
        <v>132</v>
      </c>
      <c r="I24" s="3" t="s">
        <v>133</v>
      </c>
    </row>
    <row r="25" spans="1:9" s="19" customFormat="1" ht="54" customHeight="1">
      <c r="A25" s="2">
        <v>19</v>
      </c>
      <c r="B25" s="1" t="s">
        <v>134</v>
      </c>
      <c r="C25" s="2" t="s">
        <v>55</v>
      </c>
      <c r="D25" s="1" t="s">
        <v>135</v>
      </c>
      <c r="E25" s="3">
        <v>3.3</v>
      </c>
      <c r="F25" s="3">
        <v>2</v>
      </c>
      <c r="G25" s="1" t="s">
        <v>372</v>
      </c>
      <c r="H25" s="1" t="s">
        <v>136</v>
      </c>
      <c r="I25" s="3" t="s">
        <v>64</v>
      </c>
    </row>
    <row r="26" spans="1:9" s="19" customFormat="1" ht="54" customHeight="1">
      <c r="A26" s="2">
        <v>20</v>
      </c>
      <c r="B26" s="4" t="s">
        <v>137</v>
      </c>
      <c r="C26" s="3" t="s">
        <v>55</v>
      </c>
      <c r="D26" s="4" t="s">
        <v>138</v>
      </c>
      <c r="E26" s="7">
        <v>3.2</v>
      </c>
      <c r="F26" s="7">
        <v>3.2</v>
      </c>
      <c r="G26" s="23" t="s">
        <v>139</v>
      </c>
      <c r="H26" s="24" t="s">
        <v>140</v>
      </c>
      <c r="I26" s="3" t="s">
        <v>64</v>
      </c>
    </row>
    <row r="27" spans="1:9" s="19" customFormat="1" ht="54" customHeight="1">
      <c r="A27" s="2">
        <v>21</v>
      </c>
      <c r="B27" s="4" t="s">
        <v>141</v>
      </c>
      <c r="C27" s="3" t="s">
        <v>55</v>
      </c>
      <c r="D27" s="4" t="s">
        <v>142</v>
      </c>
      <c r="E27" s="6">
        <v>3.2</v>
      </c>
      <c r="F27" s="6">
        <v>0.4</v>
      </c>
      <c r="G27" s="25" t="s">
        <v>143</v>
      </c>
      <c r="H27" s="49" t="s">
        <v>144</v>
      </c>
      <c r="I27" s="3" t="s">
        <v>95</v>
      </c>
    </row>
    <row r="28" spans="1:9" s="19" customFormat="1" ht="54" customHeight="1">
      <c r="A28" s="2">
        <v>22</v>
      </c>
      <c r="B28" s="8" t="s">
        <v>145</v>
      </c>
      <c r="C28" s="2" t="s">
        <v>66</v>
      </c>
      <c r="D28" s="8" t="s">
        <v>146</v>
      </c>
      <c r="E28" s="3">
        <v>3</v>
      </c>
      <c r="F28" s="3">
        <v>0.8</v>
      </c>
      <c r="G28" s="1" t="s">
        <v>147</v>
      </c>
      <c r="H28" s="50" t="s">
        <v>148</v>
      </c>
      <c r="I28" s="3" t="s">
        <v>149</v>
      </c>
    </row>
    <row r="29" spans="1:9" s="19" customFormat="1" ht="54" customHeight="1">
      <c r="A29" s="2">
        <v>23</v>
      </c>
      <c r="B29" s="4" t="s">
        <v>150</v>
      </c>
      <c r="C29" s="3" t="s">
        <v>55</v>
      </c>
      <c r="D29" s="4" t="s">
        <v>151</v>
      </c>
      <c r="E29" s="3">
        <v>2.7</v>
      </c>
      <c r="F29" s="3">
        <v>1</v>
      </c>
      <c r="G29" s="23" t="s">
        <v>152</v>
      </c>
      <c r="H29" s="27" t="s">
        <v>153</v>
      </c>
      <c r="I29" s="3" t="s">
        <v>95</v>
      </c>
    </row>
    <row r="30" spans="1:9" s="19" customFormat="1" ht="54" customHeight="1">
      <c r="A30" s="2">
        <v>24</v>
      </c>
      <c r="B30" s="1" t="s">
        <v>154</v>
      </c>
      <c r="C30" s="2" t="s">
        <v>66</v>
      </c>
      <c r="D30" s="1" t="s">
        <v>155</v>
      </c>
      <c r="E30" s="3">
        <v>2.2000000000000002</v>
      </c>
      <c r="F30" s="3">
        <v>1</v>
      </c>
      <c r="G30" s="25" t="s">
        <v>156</v>
      </c>
      <c r="H30" s="24" t="s">
        <v>157</v>
      </c>
      <c r="I30" s="3" t="s">
        <v>64</v>
      </c>
    </row>
    <row r="31" spans="1:9" s="19" customFormat="1" ht="54" customHeight="1">
      <c r="A31" s="2">
        <v>25</v>
      </c>
      <c r="B31" s="4" t="s">
        <v>158</v>
      </c>
      <c r="C31" s="2" t="s">
        <v>66</v>
      </c>
      <c r="D31" s="4" t="s">
        <v>159</v>
      </c>
      <c r="E31" s="7">
        <v>2</v>
      </c>
      <c r="F31" s="7">
        <v>1</v>
      </c>
      <c r="G31" s="23" t="s">
        <v>160</v>
      </c>
      <c r="H31" s="24" t="s">
        <v>161</v>
      </c>
      <c r="I31" s="3" t="s">
        <v>64</v>
      </c>
    </row>
    <row r="32" spans="1:9" s="19" customFormat="1" ht="54" customHeight="1">
      <c r="A32" s="2">
        <v>26</v>
      </c>
      <c r="B32" s="1" t="s">
        <v>162</v>
      </c>
      <c r="C32" s="2" t="s">
        <v>163</v>
      </c>
      <c r="D32" s="1" t="s">
        <v>164</v>
      </c>
      <c r="E32" s="3">
        <v>2</v>
      </c>
      <c r="F32" s="3">
        <v>0.8</v>
      </c>
      <c r="G32" s="25" t="s">
        <v>165</v>
      </c>
      <c r="H32" s="24" t="s">
        <v>166</v>
      </c>
      <c r="I32" s="3" t="s">
        <v>53</v>
      </c>
    </row>
    <row r="33" spans="1:9" s="19" customFormat="1" ht="54" customHeight="1">
      <c r="A33" s="2">
        <v>27</v>
      </c>
      <c r="B33" s="4" t="s">
        <v>167</v>
      </c>
      <c r="C33" s="3" t="s">
        <v>77</v>
      </c>
      <c r="D33" s="4" t="s">
        <v>168</v>
      </c>
      <c r="E33" s="3">
        <v>1.7</v>
      </c>
      <c r="F33" s="3">
        <v>0.8</v>
      </c>
      <c r="G33" s="29" t="s">
        <v>169</v>
      </c>
      <c r="H33" s="27" t="s">
        <v>170</v>
      </c>
      <c r="I33" s="3" t="s">
        <v>95</v>
      </c>
    </row>
    <row r="34" spans="1:9" s="19" customFormat="1" ht="54" customHeight="1">
      <c r="A34" s="2">
        <v>28</v>
      </c>
      <c r="B34" s="9" t="s">
        <v>171</v>
      </c>
      <c r="C34" s="10" t="s">
        <v>66</v>
      </c>
      <c r="D34" s="9" t="s">
        <v>172</v>
      </c>
      <c r="E34" s="11">
        <v>1.7</v>
      </c>
      <c r="F34" s="11">
        <v>0.6</v>
      </c>
      <c r="G34" s="51" t="s">
        <v>173</v>
      </c>
      <c r="H34" s="31" t="s">
        <v>174</v>
      </c>
      <c r="I34" s="3" t="s">
        <v>75</v>
      </c>
    </row>
    <row r="35" spans="1:9" s="19" customFormat="1" ht="54" customHeight="1">
      <c r="A35" s="2">
        <v>29</v>
      </c>
      <c r="B35" s="4" t="s">
        <v>175</v>
      </c>
      <c r="C35" s="11" t="s">
        <v>55</v>
      </c>
      <c r="D35" s="4" t="s">
        <v>176</v>
      </c>
      <c r="E35" s="3">
        <v>1.6</v>
      </c>
      <c r="F35" s="3">
        <v>1.6</v>
      </c>
      <c r="G35" s="4" t="s">
        <v>177</v>
      </c>
      <c r="H35" s="4" t="s">
        <v>178</v>
      </c>
      <c r="I35" s="3" t="s">
        <v>112</v>
      </c>
    </row>
    <row r="36" spans="1:9" s="19" customFormat="1" ht="54" customHeight="1">
      <c r="A36" s="2">
        <v>30</v>
      </c>
      <c r="B36" s="12" t="s">
        <v>179</v>
      </c>
      <c r="C36" s="2" t="s">
        <v>49</v>
      </c>
      <c r="D36" s="12" t="s">
        <v>180</v>
      </c>
      <c r="E36" s="13">
        <v>1.5</v>
      </c>
      <c r="F36" s="13">
        <v>1</v>
      </c>
      <c r="G36" s="12" t="s">
        <v>181</v>
      </c>
      <c r="H36" s="32" t="s">
        <v>182</v>
      </c>
      <c r="I36" s="3" t="s">
        <v>149</v>
      </c>
    </row>
    <row r="37" spans="1:9" s="19" customFormat="1" ht="54" customHeight="1">
      <c r="A37" s="2">
        <v>31</v>
      </c>
      <c r="B37" s="52" t="s">
        <v>183</v>
      </c>
      <c r="C37" s="53" t="s">
        <v>55</v>
      </c>
      <c r="D37" s="52" t="s">
        <v>184</v>
      </c>
      <c r="E37" s="53">
        <v>1.5</v>
      </c>
      <c r="F37" s="53">
        <v>0.8</v>
      </c>
      <c r="G37" s="37" t="s">
        <v>185</v>
      </c>
      <c r="H37" s="54" t="s">
        <v>186</v>
      </c>
      <c r="I37" s="3" t="s">
        <v>95</v>
      </c>
    </row>
    <row r="38" spans="1:9" s="19" customFormat="1" ht="54" customHeight="1">
      <c r="A38" s="2">
        <v>32</v>
      </c>
      <c r="B38" s="1" t="s">
        <v>187</v>
      </c>
      <c r="C38" s="2" t="s">
        <v>49</v>
      </c>
      <c r="D38" s="1" t="s">
        <v>188</v>
      </c>
      <c r="E38" s="55">
        <v>1.5</v>
      </c>
      <c r="F38" s="55">
        <v>0.5</v>
      </c>
      <c r="G38" s="33" t="s">
        <v>189</v>
      </c>
      <c r="H38" s="1" t="s">
        <v>190</v>
      </c>
      <c r="I38" s="3" t="s">
        <v>191</v>
      </c>
    </row>
    <row r="39" spans="1:9" s="19" customFormat="1" ht="54" customHeight="1">
      <c r="A39" s="2">
        <v>33</v>
      </c>
      <c r="B39" s="1" t="s">
        <v>192</v>
      </c>
      <c r="C39" s="2" t="s">
        <v>55</v>
      </c>
      <c r="D39" s="1" t="s">
        <v>193</v>
      </c>
      <c r="E39" s="3">
        <v>1.4</v>
      </c>
      <c r="F39" s="3">
        <v>0.5</v>
      </c>
      <c r="G39" s="56" t="s">
        <v>194</v>
      </c>
      <c r="H39" s="24" t="s">
        <v>195</v>
      </c>
      <c r="I39" s="3" t="s">
        <v>64</v>
      </c>
    </row>
    <row r="40" spans="1:9" s="19" customFormat="1" ht="54" customHeight="1">
      <c r="A40" s="2">
        <v>34</v>
      </c>
      <c r="B40" s="12" t="s">
        <v>196</v>
      </c>
      <c r="C40" s="2" t="s">
        <v>66</v>
      </c>
      <c r="D40" s="12" t="s">
        <v>197</v>
      </c>
      <c r="E40" s="13">
        <v>1.3</v>
      </c>
      <c r="F40" s="13">
        <v>0.3</v>
      </c>
      <c r="G40" s="57" t="s">
        <v>198</v>
      </c>
      <c r="H40" s="58" t="s">
        <v>199</v>
      </c>
      <c r="I40" s="3" t="s">
        <v>149</v>
      </c>
    </row>
    <row r="41" spans="1:9" s="19" customFormat="1" ht="54" customHeight="1">
      <c r="A41" s="2">
        <v>35</v>
      </c>
      <c r="B41" s="1" t="s">
        <v>200</v>
      </c>
      <c r="C41" s="2" t="s">
        <v>66</v>
      </c>
      <c r="D41" s="14" t="s">
        <v>201</v>
      </c>
      <c r="E41" s="3">
        <v>1.3</v>
      </c>
      <c r="F41" s="3">
        <v>0.3</v>
      </c>
      <c r="G41" s="1" t="s">
        <v>202</v>
      </c>
      <c r="H41" s="14" t="s">
        <v>203</v>
      </c>
      <c r="I41" s="3" t="s">
        <v>204</v>
      </c>
    </row>
    <row r="42" spans="1:9" s="19" customFormat="1" ht="54" customHeight="1">
      <c r="A42" s="2">
        <v>36</v>
      </c>
      <c r="B42" s="1" t="s">
        <v>205</v>
      </c>
      <c r="C42" s="2" t="s">
        <v>77</v>
      </c>
      <c r="D42" s="1" t="s">
        <v>206</v>
      </c>
      <c r="E42" s="55">
        <v>1.2</v>
      </c>
      <c r="F42" s="55">
        <v>0.5</v>
      </c>
      <c r="G42" s="25" t="s">
        <v>207</v>
      </c>
      <c r="H42" s="24" t="s">
        <v>208</v>
      </c>
      <c r="I42" s="3" t="s">
        <v>191</v>
      </c>
    </row>
    <row r="43" spans="1:9" s="19" customFormat="1" ht="54" customHeight="1">
      <c r="A43" s="2">
        <v>37</v>
      </c>
      <c r="B43" s="12" t="s">
        <v>209</v>
      </c>
      <c r="C43" s="2" t="s">
        <v>66</v>
      </c>
      <c r="D43" s="12" t="s">
        <v>210</v>
      </c>
      <c r="E43" s="13">
        <v>1.1000000000000001</v>
      </c>
      <c r="F43" s="13">
        <v>0.6</v>
      </c>
      <c r="G43" s="12" t="s">
        <v>211</v>
      </c>
      <c r="H43" s="14" t="s">
        <v>212</v>
      </c>
      <c r="I43" s="3" t="s">
        <v>149</v>
      </c>
    </row>
    <row r="44" spans="1:9" s="19" customFormat="1" ht="54" customHeight="1">
      <c r="A44" s="2">
        <v>38</v>
      </c>
      <c r="B44" s="4" t="s">
        <v>213</v>
      </c>
      <c r="C44" s="3" t="s">
        <v>66</v>
      </c>
      <c r="D44" s="5" t="s">
        <v>214</v>
      </c>
      <c r="E44" s="3">
        <v>1.1000000000000001</v>
      </c>
      <c r="F44" s="3">
        <v>0.5</v>
      </c>
      <c r="G44" s="1" t="s">
        <v>215</v>
      </c>
      <c r="H44" s="1" t="s">
        <v>216</v>
      </c>
      <c r="I44" s="3" t="s">
        <v>64</v>
      </c>
    </row>
    <row r="45" spans="1:9" s="19" customFormat="1" ht="54" customHeight="1">
      <c r="A45" s="2">
        <v>39</v>
      </c>
      <c r="B45" s="4" t="s">
        <v>217</v>
      </c>
      <c r="C45" s="3" t="s">
        <v>77</v>
      </c>
      <c r="D45" s="4" t="s">
        <v>218</v>
      </c>
      <c r="E45" s="3">
        <v>1</v>
      </c>
      <c r="F45" s="3">
        <v>1</v>
      </c>
      <c r="G45" s="37" t="s">
        <v>219</v>
      </c>
      <c r="H45" s="38" t="s">
        <v>220</v>
      </c>
      <c r="I45" s="3" t="s">
        <v>112</v>
      </c>
    </row>
    <row r="46" spans="1:9" s="19" customFormat="1" ht="54" customHeight="1">
      <c r="A46" s="2">
        <v>40</v>
      </c>
      <c r="B46" s="4" t="s">
        <v>221</v>
      </c>
      <c r="C46" s="2" t="s">
        <v>55</v>
      </c>
      <c r="D46" s="4" t="s">
        <v>222</v>
      </c>
      <c r="E46" s="7">
        <v>23.8</v>
      </c>
      <c r="F46" s="7" t="s">
        <v>223</v>
      </c>
      <c r="G46" s="4" t="s">
        <v>224</v>
      </c>
      <c r="H46" s="1" t="s">
        <v>225</v>
      </c>
      <c r="I46" s="3" t="s">
        <v>64</v>
      </c>
    </row>
    <row r="47" spans="1:9" s="19" customFormat="1" ht="54" customHeight="1">
      <c r="A47" s="2">
        <v>41</v>
      </c>
      <c r="B47" s="1" t="s">
        <v>226</v>
      </c>
      <c r="C47" s="2" t="s">
        <v>91</v>
      </c>
      <c r="D47" s="1" t="s">
        <v>227</v>
      </c>
      <c r="E47" s="3">
        <v>12</v>
      </c>
      <c r="F47" s="3" t="s">
        <v>223</v>
      </c>
      <c r="G47" s="4" t="s">
        <v>224</v>
      </c>
      <c r="H47" s="1" t="s">
        <v>228</v>
      </c>
      <c r="I47" s="3" t="s">
        <v>64</v>
      </c>
    </row>
    <row r="48" spans="1:9" s="19" customFormat="1" ht="54" customHeight="1">
      <c r="A48" s="2">
        <v>42</v>
      </c>
      <c r="B48" s="1" t="s">
        <v>229</v>
      </c>
      <c r="C48" s="2" t="s">
        <v>71</v>
      </c>
      <c r="D48" s="1" t="s">
        <v>230</v>
      </c>
      <c r="E48" s="55">
        <v>6</v>
      </c>
      <c r="F48" s="59" t="s">
        <v>223</v>
      </c>
      <c r="G48" s="18" t="s">
        <v>224</v>
      </c>
      <c r="H48" s="1" t="s">
        <v>231</v>
      </c>
      <c r="I48" s="3" t="s">
        <v>191</v>
      </c>
    </row>
    <row r="49" spans="1:252" s="19" customFormat="1" ht="54" customHeight="1">
      <c r="A49" s="2">
        <v>43</v>
      </c>
      <c r="B49" s="1" t="s">
        <v>232</v>
      </c>
      <c r="C49" s="2" t="s">
        <v>55</v>
      </c>
      <c r="D49" s="1" t="s">
        <v>233</v>
      </c>
      <c r="E49" s="3">
        <v>5.2</v>
      </c>
      <c r="F49" s="3" t="s">
        <v>223</v>
      </c>
      <c r="G49" s="4" t="s">
        <v>224</v>
      </c>
      <c r="H49" s="1" t="s">
        <v>234</v>
      </c>
      <c r="I49" s="3" t="s">
        <v>64</v>
      </c>
    </row>
    <row r="50" spans="1:252" s="19" customFormat="1" ht="54" customHeight="1">
      <c r="A50" s="2">
        <v>44</v>
      </c>
      <c r="B50" s="4" t="s">
        <v>235</v>
      </c>
      <c r="C50" s="3" t="s">
        <v>55</v>
      </c>
      <c r="D50" s="4" t="s">
        <v>236</v>
      </c>
      <c r="E50" s="7">
        <v>3.5</v>
      </c>
      <c r="F50" s="3" t="s">
        <v>223</v>
      </c>
      <c r="G50" s="4" t="s">
        <v>224</v>
      </c>
      <c r="H50" s="1" t="s">
        <v>237</v>
      </c>
      <c r="I50" s="3" t="s">
        <v>64</v>
      </c>
    </row>
    <row r="51" spans="1:252" s="19" customFormat="1" ht="54" customHeight="1">
      <c r="A51" s="2">
        <v>45</v>
      </c>
      <c r="B51" s="4" t="s">
        <v>238</v>
      </c>
      <c r="C51" s="3" t="s">
        <v>55</v>
      </c>
      <c r="D51" s="4" t="s">
        <v>239</v>
      </c>
      <c r="E51" s="3">
        <v>3.3</v>
      </c>
      <c r="F51" s="3" t="s">
        <v>223</v>
      </c>
      <c r="G51" s="4" t="s">
        <v>224</v>
      </c>
      <c r="H51" s="4" t="s">
        <v>240</v>
      </c>
      <c r="I51" s="3" t="s">
        <v>112</v>
      </c>
    </row>
    <row r="52" spans="1:252" s="19" customFormat="1" ht="54" customHeight="1">
      <c r="A52" s="2">
        <v>46</v>
      </c>
      <c r="B52" s="4" t="s">
        <v>241</v>
      </c>
      <c r="C52" s="3" t="s">
        <v>77</v>
      </c>
      <c r="D52" s="4" t="s">
        <v>242</v>
      </c>
      <c r="E52" s="3">
        <v>2.8</v>
      </c>
      <c r="F52" s="3" t="s">
        <v>223</v>
      </c>
      <c r="G52" s="4" t="s">
        <v>224</v>
      </c>
      <c r="H52" s="38" t="s">
        <v>243</v>
      </c>
      <c r="I52" s="3" t="s">
        <v>112</v>
      </c>
    </row>
    <row r="53" spans="1:252" s="19" customFormat="1" ht="54" customHeight="1">
      <c r="A53" s="2">
        <v>47</v>
      </c>
      <c r="B53" s="1" t="s">
        <v>244</v>
      </c>
      <c r="C53" s="2" t="s">
        <v>66</v>
      </c>
      <c r="D53" s="1" t="s">
        <v>245</v>
      </c>
      <c r="E53" s="3">
        <v>2.5</v>
      </c>
      <c r="F53" s="3" t="s">
        <v>223</v>
      </c>
      <c r="G53" s="1" t="s">
        <v>224</v>
      </c>
      <c r="H53" s="1" t="s">
        <v>246</v>
      </c>
      <c r="I53" s="3" t="s">
        <v>64</v>
      </c>
    </row>
    <row r="54" spans="1:252" s="19" customFormat="1" ht="54" customHeight="1">
      <c r="A54" s="2">
        <v>48</v>
      </c>
      <c r="B54" s="4" t="s">
        <v>247</v>
      </c>
      <c r="C54" s="3" t="s">
        <v>55</v>
      </c>
      <c r="D54" s="5" t="s">
        <v>248</v>
      </c>
      <c r="E54" s="3">
        <v>2.2000000000000002</v>
      </c>
      <c r="F54" s="3" t="s">
        <v>223</v>
      </c>
      <c r="G54" s="4" t="s">
        <v>224</v>
      </c>
      <c r="H54" s="5" t="s">
        <v>249</v>
      </c>
      <c r="I54" s="3" t="s">
        <v>64</v>
      </c>
    </row>
    <row r="55" spans="1:252" s="19" customFormat="1" ht="54" customHeight="1">
      <c r="A55" s="2">
        <v>49</v>
      </c>
      <c r="B55" s="1" t="s">
        <v>250</v>
      </c>
      <c r="C55" s="2" t="s">
        <v>66</v>
      </c>
      <c r="D55" s="1" t="s">
        <v>251</v>
      </c>
      <c r="E55" s="3">
        <v>2.2000000000000002</v>
      </c>
      <c r="F55" s="3" t="s">
        <v>223</v>
      </c>
      <c r="G55" s="1" t="s">
        <v>224</v>
      </c>
      <c r="H55" s="4" t="s">
        <v>252</v>
      </c>
      <c r="I55" s="3" t="s">
        <v>253</v>
      </c>
    </row>
    <row r="56" spans="1:252" s="19" customFormat="1" ht="54" customHeight="1">
      <c r="A56" s="2">
        <v>50</v>
      </c>
      <c r="B56" s="4" t="s">
        <v>254</v>
      </c>
      <c r="C56" s="53" t="s">
        <v>255</v>
      </c>
      <c r="D56" s="4" t="s">
        <v>256</v>
      </c>
      <c r="E56" s="3">
        <v>1.5</v>
      </c>
      <c r="F56" s="3" t="s">
        <v>223</v>
      </c>
      <c r="G56" s="4" t="s">
        <v>224</v>
      </c>
      <c r="H56" s="4" t="s">
        <v>257</v>
      </c>
      <c r="I56" s="3" t="s">
        <v>112</v>
      </c>
    </row>
    <row r="57" spans="1:252" s="19" customFormat="1" ht="54" customHeight="1">
      <c r="A57" s="2">
        <v>51</v>
      </c>
      <c r="B57" s="4" t="s">
        <v>258</v>
      </c>
      <c r="C57" s="3" t="s">
        <v>66</v>
      </c>
      <c r="D57" s="5" t="s">
        <v>259</v>
      </c>
      <c r="E57" s="3">
        <v>1.5</v>
      </c>
      <c r="F57" s="3" t="s">
        <v>223</v>
      </c>
      <c r="G57" s="1" t="s">
        <v>224</v>
      </c>
      <c r="H57" s="1" t="s">
        <v>260</v>
      </c>
      <c r="I57" s="3" t="s">
        <v>64</v>
      </c>
    </row>
    <row r="58" spans="1:252" s="39" customFormat="1" ht="30" customHeight="1">
      <c r="A58" s="109" t="s">
        <v>261</v>
      </c>
      <c r="B58" s="109"/>
      <c r="C58" s="109"/>
      <c r="D58" s="45"/>
      <c r="E58" s="46">
        <f>SUM(E59:E71)</f>
        <v>92.7</v>
      </c>
      <c r="F58" s="46">
        <f>SUM(F59:F71)</f>
        <v>13.399999999999999</v>
      </c>
      <c r="G58" s="45"/>
      <c r="H58" s="45"/>
      <c r="I58" s="65"/>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c r="DV58" s="40"/>
      <c r="DW58" s="40"/>
      <c r="DX58" s="40"/>
      <c r="DY58" s="40"/>
      <c r="DZ58" s="40"/>
      <c r="EA58" s="40"/>
      <c r="EB58" s="40"/>
      <c r="EC58" s="40"/>
      <c r="ED58" s="40"/>
      <c r="EE58" s="40"/>
      <c r="EF58" s="40"/>
      <c r="EG58" s="40"/>
      <c r="EH58" s="40"/>
      <c r="EI58" s="40"/>
      <c r="EJ58" s="40"/>
      <c r="EK58" s="40"/>
      <c r="EL58" s="40"/>
      <c r="EM58" s="40"/>
      <c r="EN58" s="40"/>
      <c r="EO58" s="40"/>
      <c r="EP58" s="40"/>
      <c r="EQ58" s="40"/>
      <c r="ER58" s="40"/>
      <c r="ES58" s="40"/>
      <c r="ET58" s="40"/>
      <c r="EU58" s="40"/>
      <c r="EV58" s="40"/>
      <c r="EW58" s="40"/>
      <c r="EX58" s="40"/>
      <c r="EY58" s="40"/>
      <c r="EZ58" s="40"/>
      <c r="FA58" s="40"/>
      <c r="FB58" s="40"/>
      <c r="FC58" s="40"/>
      <c r="FD58" s="40"/>
      <c r="FE58" s="40"/>
      <c r="FF58" s="40"/>
      <c r="FG58" s="40"/>
      <c r="FH58" s="40"/>
      <c r="FI58" s="40"/>
      <c r="FJ58" s="40"/>
      <c r="FK58" s="40"/>
      <c r="FL58" s="40"/>
      <c r="FM58" s="40"/>
      <c r="FN58" s="40"/>
      <c r="FO58" s="40"/>
      <c r="FP58" s="40"/>
      <c r="FQ58" s="40"/>
      <c r="FR58" s="40"/>
      <c r="FS58" s="40"/>
      <c r="FT58" s="40"/>
      <c r="FU58" s="40"/>
      <c r="FV58" s="40"/>
      <c r="FW58" s="40"/>
      <c r="FX58" s="40"/>
      <c r="FY58" s="40"/>
      <c r="FZ58" s="40"/>
      <c r="GA58" s="40"/>
      <c r="GB58" s="40"/>
      <c r="GC58" s="40"/>
      <c r="GD58" s="40"/>
      <c r="GE58" s="40"/>
      <c r="GF58" s="40"/>
      <c r="GG58" s="40"/>
      <c r="GH58" s="40"/>
      <c r="GI58" s="40"/>
      <c r="GJ58" s="40"/>
      <c r="GK58" s="40"/>
      <c r="GL58" s="40"/>
      <c r="GM58" s="40"/>
      <c r="GN58" s="40"/>
      <c r="GO58" s="40"/>
      <c r="GP58" s="40"/>
      <c r="GQ58" s="40"/>
      <c r="GR58" s="40"/>
      <c r="GS58" s="40"/>
      <c r="GT58" s="40"/>
      <c r="GU58" s="40"/>
      <c r="GV58" s="40"/>
      <c r="GW58" s="40"/>
      <c r="GX58" s="40"/>
      <c r="GY58" s="40"/>
      <c r="GZ58" s="40"/>
      <c r="HA58" s="40"/>
      <c r="HB58" s="40"/>
      <c r="HC58" s="40"/>
      <c r="HD58" s="40"/>
      <c r="HE58" s="40"/>
      <c r="HF58" s="40"/>
      <c r="HG58" s="40"/>
      <c r="HH58" s="40"/>
      <c r="HI58" s="40"/>
      <c r="HJ58" s="40"/>
      <c r="HK58" s="40"/>
      <c r="HL58" s="40"/>
      <c r="HM58" s="40"/>
      <c r="HN58" s="40"/>
      <c r="HO58" s="40"/>
      <c r="HP58" s="40"/>
      <c r="HQ58" s="40"/>
      <c r="HR58" s="40"/>
      <c r="HS58" s="40"/>
      <c r="HT58" s="40"/>
      <c r="HU58" s="40"/>
      <c r="HV58" s="40"/>
      <c r="HW58" s="40"/>
      <c r="HX58" s="40"/>
      <c r="HY58" s="40"/>
      <c r="HZ58" s="40"/>
      <c r="IA58" s="40"/>
      <c r="IB58" s="40"/>
      <c r="IC58" s="40"/>
      <c r="ID58" s="40"/>
      <c r="IE58" s="40"/>
      <c r="IF58" s="40"/>
      <c r="IG58" s="40"/>
      <c r="IH58" s="40"/>
      <c r="II58" s="40"/>
      <c r="IJ58" s="40"/>
      <c r="IK58" s="40"/>
      <c r="IL58" s="40"/>
      <c r="IM58" s="40"/>
      <c r="IN58" s="40"/>
      <c r="IO58" s="40"/>
      <c r="IP58" s="40"/>
      <c r="IQ58" s="40"/>
      <c r="IR58" s="40"/>
    </row>
    <row r="59" spans="1:252" s="19" customFormat="1" ht="59.1" customHeight="1">
      <c r="A59" s="2">
        <v>1</v>
      </c>
      <c r="B59" s="1" t="s">
        <v>262</v>
      </c>
      <c r="C59" s="2" t="s">
        <v>263</v>
      </c>
      <c r="D59" s="1" t="s">
        <v>264</v>
      </c>
      <c r="E59" s="3">
        <v>31</v>
      </c>
      <c r="F59" s="3">
        <v>3</v>
      </c>
      <c r="G59" s="60" t="s">
        <v>265</v>
      </c>
      <c r="H59" s="1" t="s">
        <v>266</v>
      </c>
      <c r="I59" s="3" t="s">
        <v>64</v>
      </c>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row>
    <row r="60" spans="1:252" s="19" customFormat="1" ht="59.1" customHeight="1">
      <c r="A60" s="2">
        <v>2</v>
      </c>
      <c r="B60" s="1" t="s">
        <v>267</v>
      </c>
      <c r="C60" s="2" t="s">
        <v>268</v>
      </c>
      <c r="D60" s="1" t="s">
        <v>269</v>
      </c>
      <c r="E60" s="55">
        <v>16</v>
      </c>
      <c r="F60" s="55">
        <v>1</v>
      </c>
      <c r="G60" s="1" t="s">
        <v>270</v>
      </c>
      <c r="H60" s="1" t="s">
        <v>271</v>
      </c>
      <c r="I60" s="3" t="s">
        <v>191</v>
      </c>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c r="DV60" s="40"/>
      <c r="DW60" s="40"/>
      <c r="DX60" s="40"/>
      <c r="DY60" s="40"/>
      <c r="DZ60" s="40"/>
      <c r="EA60" s="40"/>
      <c r="EB60" s="40"/>
      <c r="EC60" s="40"/>
      <c r="ED60" s="40"/>
      <c r="EE60" s="40"/>
      <c r="EF60" s="40"/>
      <c r="EG60" s="40"/>
      <c r="EH60" s="40"/>
      <c r="EI60" s="40"/>
      <c r="EJ60" s="40"/>
      <c r="EK60" s="40"/>
      <c r="EL60" s="40"/>
      <c r="EM60" s="40"/>
      <c r="EN60" s="40"/>
      <c r="EO60" s="40"/>
      <c r="EP60" s="40"/>
      <c r="EQ60" s="40"/>
      <c r="ER60" s="40"/>
      <c r="ES60" s="40"/>
      <c r="ET60" s="40"/>
      <c r="EU60" s="40"/>
      <c r="EV60" s="40"/>
      <c r="EW60" s="40"/>
      <c r="EX60" s="40"/>
      <c r="EY60" s="40"/>
      <c r="EZ60" s="40"/>
      <c r="FA60" s="40"/>
      <c r="FB60" s="40"/>
      <c r="FC60" s="40"/>
      <c r="FD60" s="40"/>
      <c r="FE60" s="40"/>
      <c r="FF60" s="40"/>
      <c r="FG60" s="40"/>
      <c r="FH60" s="40"/>
      <c r="FI60" s="40"/>
      <c r="FJ60" s="40"/>
      <c r="FK60" s="40"/>
      <c r="FL60" s="40"/>
      <c r="FM60" s="40"/>
      <c r="FN60" s="40"/>
      <c r="FO60" s="40"/>
      <c r="FP60" s="40"/>
      <c r="FQ60" s="40"/>
      <c r="FR60" s="40"/>
      <c r="FS60" s="40"/>
      <c r="FT60" s="40"/>
      <c r="FU60" s="40"/>
      <c r="FV60" s="40"/>
      <c r="FW60" s="40"/>
      <c r="FX60" s="40"/>
      <c r="FY60" s="40"/>
      <c r="FZ60" s="40"/>
      <c r="GA60" s="40"/>
      <c r="GB60" s="40"/>
      <c r="GC60" s="40"/>
      <c r="GD60" s="40"/>
      <c r="GE60" s="40"/>
      <c r="GF60" s="40"/>
      <c r="GG60" s="40"/>
      <c r="GH60" s="40"/>
      <c r="GI60" s="40"/>
      <c r="GJ60" s="40"/>
      <c r="GK60" s="40"/>
      <c r="GL60" s="40"/>
      <c r="GM60" s="40"/>
      <c r="GN60" s="40"/>
      <c r="GO60" s="40"/>
      <c r="GP60" s="40"/>
      <c r="GQ60" s="40"/>
      <c r="GR60" s="40"/>
      <c r="GS60" s="40"/>
      <c r="GT60" s="40"/>
      <c r="GU60" s="40"/>
      <c r="GV60" s="40"/>
      <c r="GW60" s="40"/>
      <c r="GX60" s="40"/>
      <c r="GY60" s="40"/>
      <c r="GZ60" s="40"/>
      <c r="HA60" s="40"/>
      <c r="HB60" s="40"/>
      <c r="HC60" s="40"/>
      <c r="HD60" s="40"/>
      <c r="HE60" s="40"/>
      <c r="HF60" s="40"/>
      <c r="HG60" s="40"/>
      <c r="HH60" s="40"/>
      <c r="HI60" s="40"/>
      <c r="HJ60" s="40"/>
      <c r="HK60" s="40"/>
      <c r="HL60" s="40"/>
      <c r="HM60" s="40"/>
      <c r="HN60" s="40"/>
      <c r="HO60" s="40"/>
      <c r="HP60" s="40"/>
      <c r="HQ60" s="40"/>
      <c r="HR60" s="40"/>
      <c r="HS60" s="40"/>
      <c r="HT60" s="40"/>
      <c r="HU60" s="40"/>
      <c r="HV60" s="40"/>
      <c r="HW60" s="40"/>
      <c r="HX60" s="40"/>
      <c r="HY60" s="40"/>
      <c r="HZ60" s="40"/>
      <c r="IA60" s="40"/>
      <c r="IB60" s="40"/>
      <c r="IC60" s="40"/>
      <c r="ID60" s="40"/>
      <c r="IE60" s="40"/>
      <c r="IF60" s="40"/>
      <c r="IG60" s="40"/>
      <c r="IH60" s="40"/>
      <c r="II60" s="40"/>
      <c r="IJ60" s="40"/>
      <c r="IK60" s="40"/>
      <c r="IL60" s="40"/>
      <c r="IM60" s="40"/>
      <c r="IN60" s="40"/>
      <c r="IO60" s="40"/>
      <c r="IP60" s="40"/>
      <c r="IQ60" s="40"/>
      <c r="IR60" s="40"/>
    </row>
    <row r="61" spans="1:252" s="19" customFormat="1" ht="59.1" customHeight="1">
      <c r="A61" s="2">
        <v>3</v>
      </c>
      <c r="B61" s="61" t="s">
        <v>272</v>
      </c>
      <c r="C61" s="2" t="s">
        <v>273</v>
      </c>
      <c r="D61" s="61" t="s">
        <v>274</v>
      </c>
      <c r="E61" s="3">
        <v>6</v>
      </c>
      <c r="F61" s="3">
        <v>1</v>
      </c>
      <c r="G61" s="62" t="s">
        <v>275</v>
      </c>
      <c r="H61" s="61" t="s">
        <v>276</v>
      </c>
      <c r="I61" s="3" t="s">
        <v>75</v>
      </c>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0"/>
      <c r="EL61" s="40"/>
      <c r="EM61" s="40"/>
      <c r="EN61" s="40"/>
      <c r="EO61" s="40"/>
      <c r="EP61" s="40"/>
      <c r="EQ61" s="40"/>
      <c r="ER61" s="40"/>
      <c r="ES61" s="40"/>
      <c r="ET61" s="40"/>
      <c r="EU61" s="40"/>
      <c r="EV61" s="40"/>
      <c r="EW61" s="40"/>
      <c r="EX61" s="40"/>
      <c r="EY61" s="40"/>
      <c r="EZ61" s="40"/>
      <c r="FA61" s="40"/>
      <c r="FB61" s="40"/>
      <c r="FC61" s="40"/>
      <c r="FD61" s="40"/>
      <c r="FE61" s="40"/>
      <c r="FF61" s="40"/>
      <c r="FG61" s="40"/>
      <c r="FH61" s="40"/>
      <c r="FI61" s="40"/>
      <c r="FJ61" s="40"/>
      <c r="FK61" s="40"/>
      <c r="FL61" s="40"/>
      <c r="FM61" s="40"/>
      <c r="FN61" s="40"/>
      <c r="FO61" s="40"/>
      <c r="FP61" s="40"/>
      <c r="FQ61" s="40"/>
      <c r="FR61" s="40"/>
      <c r="FS61" s="40"/>
      <c r="FT61" s="40"/>
      <c r="FU61" s="40"/>
      <c r="FV61" s="40"/>
      <c r="FW61" s="40"/>
      <c r="FX61" s="40"/>
      <c r="FY61" s="40"/>
      <c r="FZ61" s="40"/>
      <c r="GA61" s="40"/>
      <c r="GB61" s="40"/>
      <c r="GC61" s="40"/>
      <c r="GD61" s="40"/>
      <c r="GE61" s="40"/>
      <c r="GF61" s="40"/>
      <c r="GG61" s="40"/>
      <c r="GH61" s="40"/>
      <c r="GI61" s="40"/>
      <c r="GJ61" s="40"/>
      <c r="GK61" s="40"/>
      <c r="GL61" s="40"/>
      <c r="GM61" s="40"/>
      <c r="GN61" s="40"/>
      <c r="GO61" s="40"/>
      <c r="GP61" s="40"/>
      <c r="GQ61" s="40"/>
      <c r="GR61" s="40"/>
      <c r="GS61" s="40"/>
      <c r="GT61" s="40"/>
      <c r="GU61" s="40"/>
      <c r="GV61" s="40"/>
      <c r="GW61" s="40"/>
      <c r="GX61" s="40"/>
      <c r="GY61" s="40"/>
      <c r="GZ61" s="40"/>
      <c r="HA61" s="40"/>
      <c r="HB61" s="40"/>
      <c r="HC61" s="40"/>
      <c r="HD61" s="40"/>
      <c r="HE61" s="40"/>
      <c r="HF61" s="40"/>
      <c r="HG61" s="40"/>
      <c r="HH61" s="40"/>
      <c r="HI61" s="40"/>
      <c r="HJ61" s="40"/>
      <c r="HK61" s="40"/>
      <c r="HL61" s="40"/>
      <c r="HM61" s="40"/>
      <c r="HN61" s="40"/>
      <c r="HO61" s="40"/>
      <c r="HP61" s="40"/>
      <c r="HQ61" s="40"/>
      <c r="HR61" s="40"/>
      <c r="HS61" s="40"/>
      <c r="HT61" s="40"/>
      <c r="HU61" s="40"/>
      <c r="HV61" s="40"/>
      <c r="HW61" s="40"/>
      <c r="HX61" s="40"/>
      <c r="HY61" s="40"/>
      <c r="HZ61" s="40"/>
      <c r="IA61" s="40"/>
      <c r="IB61" s="40"/>
      <c r="IC61" s="40"/>
      <c r="ID61" s="40"/>
      <c r="IE61" s="40"/>
      <c r="IF61" s="40"/>
      <c r="IG61" s="40"/>
      <c r="IH61" s="40"/>
      <c r="II61" s="40"/>
      <c r="IJ61" s="40"/>
      <c r="IK61" s="40"/>
      <c r="IL61" s="40"/>
      <c r="IM61" s="40"/>
      <c r="IN61" s="40"/>
      <c r="IO61" s="40"/>
      <c r="IP61" s="40"/>
      <c r="IQ61" s="40"/>
      <c r="IR61" s="40"/>
    </row>
    <row r="62" spans="1:252" s="19" customFormat="1" ht="59.1" customHeight="1">
      <c r="A62" s="2">
        <v>4</v>
      </c>
      <c r="B62" s="14" t="s">
        <v>277</v>
      </c>
      <c r="C62" s="2" t="s">
        <v>273</v>
      </c>
      <c r="D62" s="14" t="s">
        <v>278</v>
      </c>
      <c r="E62" s="3">
        <v>6</v>
      </c>
      <c r="F62" s="3">
        <v>1</v>
      </c>
      <c r="G62" s="14" t="s">
        <v>279</v>
      </c>
      <c r="H62" s="14" t="s">
        <v>280</v>
      </c>
      <c r="I62" s="3" t="s">
        <v>75</v>
      </c>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0"/>
      <c r="EH62" s="40"/>
      <c r="EI62" s="40"/>
      <c r="EJ62" s="40"/>
      <c r="EK62" s="40"/>
      <c r="EL62" s="40"/>
      <c r="EM62" s="40"/>
      <c r="EN62" s="40"/>
      <c r="EO62" s="40"/>
      <c r="EP62" s="40"/>
      <c r="EQ62" s="40"/>
      <c r="ER62" s="40"/>
      <c r="ES62" s="40"/>
      <c r="ET62" s="40"/>
      <c r="EU62" s="40"/>
      <c r="EV62" s="40"/>
      <c r="EW62" s="40"/>
      <c r="EX62" s="40"/>
      <c r="EY62" s="40"/>
      <c r="EZ62" s="40"/>
      <c r="FA62" s="40"/>
      <c r="FB62" s="40"/>
      <c r="FC62" s="40"/>
      <c r="FD62" s="40"/>
      <c r="FE62" s="40"/>
      <c r="FF62" s="40"/>
      <c r="FG62" s="40"/>
      <c r="FH62" s="40"/>
      <c r="FI62" s="40"/>
      <c r="FJ62" s="40"/>
      <c r="FK62" s="40"/>
      <c r="FL62" s="40"/>
      <c r="FM62" s="40"/>
      <c r="FN62" s="40"/>
      <c r="FO62" s="40"/>
      <c r="FP62" s="40"/>
      <c r="FQ62" s="40"/>
      <c r="FR62" s="40"/>
      <c r="FS62" s="40"/>
      <c r="FT62" s="40"/>
      <c r="FU62" s="40"/>
      <c r="FV62" s="40"/>
      <c r="FW62" s="40"/>
      <c r="FX62" s="40"/>
      <c r="FY62" s="40"/>
      <c r="FZ62" s="40"/>
      <c r="GA62" s="40"/>
      <c r="GB62" s="40"/>
      <c r="GC62" s="40"/>
      <c r="GD62" s="40"/>
      <c r="GE62" s="40"/>
      <c r="GF62" s="40"/>
      <c r="GG62" s="40"/>
      <c r="GH62" s="40"/>
      <c r="GI62" s="40"/>
      <c r="GJ62" s="40"/>
      <c r="GK62" s="40"/>
      <c r="GL62" s="40"/>
      <c r="GM62" s="40"/>
      <c r="GN62" s="40"/>
      <c r="GO62" s="40"/>
      <c r="GP62" s="40"/>
      <c r="GQ62" s="40"/>
      <c r="GR62" s="40"/>
      <c r="GS62" s="40"/>
      <c r="GT62" s="40"/>
      <c r="GU62" s="40"/>
      <c r="GV62" s="40"/>
      <c r="GW62" s="40"/>
      <c r="GX62" s="40"/>
      <c r="GY62" s="40"/>
      <c r="GZ62" s="40"/>
      <c r="HA62" s="40"/>
      <c r="HB62" s="40"/>
      <c r="HC62" s="40"/>
      <c r="HD62" s="40"/>
      <c r="HE62" s="40"/>
      <c r="HF62" s="40"/>
      <c r="HG62" s="40"/>
      <c r="HH62" s="40"/>
      <c r="HI62" s="40"/>
      <c r="HJ62" s="40"/>
      <c r="HK62" s="40"/>
      <c r="HL62" s="40"/>
      <c r="HM62" s="40"/>
      <c r="HN62" s="40"/>
      <c r="HO62" s="40"/>
      <c r="HP62" s="40"/>
      <c r="HQ62" s="40"/>
      <c r="HR62" s="40"/>
      <c r="HS62" s="40"/>
      <c r="HT62" s="40"/>
      <c r="HU62" s="40"/>
      <c r="HV62" s="40"/>
      <c r="HW62" s="40"/>
      <c r="HX62" s="40"/>
      <c r="HY62" s="40"/>
      <c r="HZ62" s="40"/>
      <c r="IA62" s="40"/>
      <c r="IB62" s="40"/>
      <c r="IC62" s="40"/>
      <c r="ID62" s="40"/>
      <c r="IE62" s="40"/>
      <c r="IF62" s="40"/>
      <c r="IG62" s="40"/>
      <c r="IH62" s="40"/>
      <c r="II62" s="40"/>
      <c r="IJ62" s="40"/>
      <c r="IK62" s="40"/>
      <c r="IL62" s="40"/>
      <c r="IM62" s="40"/>
      <c r="IN62" s="40"/>
      <c r="IO62" s="40"/>
      <c r="IP62" s="40"/>
      <c r="IQ62" s="40"/>
      <c r="IR62" s="40"/>
    </row>
    <row r="63" spans="1:252" s="19" customFormat="1" ht="59.1" customHeight="1">
      <c r="A63" s="2">
        <v>5</v>
      </c>
      <c r="B63" s="1" t="s">
        <v>281</v>
      </c>
      <c r="C63" s="2" t="s">
        <v>282</v>
      </c>
      <c r="D63" s="1" t="s">
        <v>283</v>
      </c>
      <c r="E63" s="3">
        <v>5</v>
      </c>
      <c r="F63" s="3">
        <v>1</v>
      </c>
      <c r="G63" s="18" t="s">
        <v>284</v>
      </c>
      <c r="H63" s="1" t="s">
        <v>285</v>
      </c>
      <c r="I63" s="3" t="s">
        <v>53</v>
      </c>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0"/>
      <c r="EH63" s="40"/>
      <c r="EI63" s="40"/>
      <c r="EJ63" s="40"/>
      <c r="EK63" s="40"/>
      <c r="EL63" s="40"/>
      <c r="EM63" s="40"/>
      <c r="EN63" s="40"/>
      <c r="EO63" s="40"/>
      <c r="EP63" s="40"/>
      <c r="EQ63" s="40"/>
      <c r="ER63" s="40"/>
      <c r="ES63" s="40"/>
      <c r="ET63" s="40"/>
      <c r="EU63" s="40"/>
      <c r="EV63" s="40"/>
      <c r="EW63" s="40"/>
      <c r="EX63" s="40"/>
      <c r="EY63" s="40"/>
      <c r="EZ63" s="40"/>
      <c r="FA63" s="40"/>
      <c r="FB63" s="40"/>
      <c r="FC63" s="40"/>
      <c r="FD63" s="40"/>
      <c r="FE63" s="40"/>
      <c r="FF63" s="40"/>
      <c r="FG63" s="40"/>
      <c r="FH63" s="40"/>
      <c r="FI63" s="40"/>
      <c r="FJ63" s="40"/>
      <c r="FK63" s="40"/>
      <c r="FL63" s="40"/>
      <c r="FM63" s="40"/>
      <c r="FN63" s="40"/>
      <c r="FO63" s="40"/>
      <c r="FP63" s="40"/>
      <c r="FQ63" s="40"/>
      <c r="FR63" s="40"/>
      <c r="FS63" s="40"/>
      <c r="FT63" s="40"/>
      <c r="FU63" s="40"/>
      <c r="FV63" s="40"/>
      <c r="FW63" s="40"/>
      <c r="FX63" s="40"/>
      <c r="FY63" s="40"/>
      <c r="FZ63" s="40"/>
      <c r="GA63" s="40"/>
      <c r="GB63" s="40"/>
      <c r="GC63" s="40"/>
      <c r="GD63" s="40"/>
      <c r="GE63" s="40"/>
      <c r="GF63" s="40"/>
      <c r="GG63" s="40"/>
      <c r="GH63" s="40"/>
      <c r="GI63" s="40"/>
      <c r="GJ63" s="40"/>
      <c r="GK63" s="40"/>
      <c r="GL63" s="40"/>
      <c r="GM63" s="40"/>
      <c r="GN63" s="40"/>
      <c r="GO63" s="40"/>
      <c r="GP63" s="40"/>
      <c r="GQ63" s="40"/>
      <c r="GR63" s="40"/>
      <c r="GS63" s="40"/>
      <c r="GT63" s="40"/>
      <c r="GU63" s="40"/>
      <c r="GV63" s="40"/>
      <c r="GW63" s="40"/>
      <c r="GX63" s="40"/>
      <c r="GY63" s="40"/>
      <c r="GZ63" s="40"/>
      <c r="HA63" s="40"/>
      <c r="HB63" s="40"/>
      <c r="HC63" s="40"/>
      <c r="HD63" s="40"/>
      <c r="HE63" s="40"/>
      <c r="HF63" s="40"/>
      <c r="HG63" s="40"/>
      <c r="HH63" s="40"/>
      <c r="HI63" s="40"/>
      <c r="HJ63" s="40"/>
      <c r="HK63" s="40"/>
      <c r="HL63" s="40"/>
      <c r="HM63" s="40"/>
      <c r="HN63" s="40"/>
      <c r="HO63" s="40"/>
      <c r="HP63" s="40"/>
      <c r="HQ63" s="40"/>
      <c r="HR63" s="40"/>
      <c r="HS63" s="40"/>
      <c r="HT63" s="40"/>
      <c r="HU63" s="40"/>
      <c r="HV63" s="40"/>
      <c r="HW63" s="40"/>
      <c r="HX63" s="40"/>
      <c r="HY63" s="40"/>
      <c r="HZ63" s="40"/>
      <c r="IA63" s="40"/>
      <c r="IB63" s="40"/>
      <c r="IC63" s="40"/>
      <c r="ID63" s="40"/>
      <c r="IE63" s="40"/>
      <c r="IF63" s="40"/>
      <c r="IG63" s="40"/>
      <c r="IH63" s="40"/>
      <c r="II63" s="40"/>
      <c r="IJ63" s="40"/>
      <c r="IK63" s="40"/>
      <c r="IL63" s="40"/>
      <c r="IM63" s="40"/>
      <c r="IN63" s="40"/>
      <c r="IO63" s="40"/>
      <c r="IP63" s="40"/>
      <c r="IQ63" s="40"/>
      <c r="IR63" s="40"/>
    </row>
    <row r="64" spans="1:252" s="19" customFormat="1" ht="59.1" customHeight="1">
      <c r="A64" s="2">
        <v>6</v>
      </c>
      <c r="B64" s="61" t="s">
        <v>286</v>
      </c>
      <c r="C64" s="2" t="s">
        <v>273</v>
      </c>
      <c r="D64" s="61" t="s">
        <v>287</v>
      </c>
      <c r="E64" s="3">
        <v>4.5</v>
      </c>
      <c r="F64" s="3">
        <v>1</v>
      </c>
      <c r="G64" s="1" t="s">
        <v>288</v>
      </c>
      <c r="H64" s="63" t="s">
        <v>289</v>
      </c>
      <c r="I64" s="3" t="s">
        <v>75</v>
      </c>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c r="DV64" s="40"/>
      <c r="DW64" s="40"/>
      <c r="DX64" s="40"/>
      <c r="DY64" s="40"/>
      <c r="DZ64" s="40"/>
      <c r="EA64" s="40"/>
      <c r="EB64" s="40"/>
      <c r="EC64" s="40"/>
      <c r="ED64" s="40"/>
      <c r="EE64" s="40"/>
      <c r="EF64" s="40"/>
      <c r="EG64" s="40"/>
      <c r="EH64" s="40"/>
      <c r="EI64" s="40"/>
      <c r="EJ64" s="40"/>
      <c r="EK64" s="40"/>
      <c r="EL64" s="40"/>
      <c r="EM64" s="40"/>
      <c r="EN64" s="40"/>
      <c r="EO64" s="40"/>
      <c r="EP64" s="40"/>
      <c r="EQ64" s="40"/>
      <c r="ER64" s="40"/>
      <c r="ES64" s="40"/>
      <c r="ET64" s="40"/>
      <c r="EU64" s="40"/>
      <c r="EV64" s="40"/>
      <c r="EW64" s="40"/>
      <c r="EX64" s="40"/>
      <c r="EY64" s="40"/>
      <c r="EZ64" s="40"/>
      <c r="FA64" s="40"/>
      <c r="FB64" s="40"/>
      <c r="FC64" s="40"/>
      <c r="FD64" s="40"/>
      <c r="FE64" s="40"/>
      <c r="FF64" s="40"/>
      <c r="FG64" s="40"/>
      <c r="FH64" s="40"/>
      <c r="FI64" s="40"/>
      <c r="FJ64" s="40"/>
      <c r="FK64" s="40"/>
      <c r="FL64" s="40"/>
      <c r="FM64" s="40"/>
      <c r="FN64" s="40"/>
      <c r="FO64" s="40"/>
      <c r="FP64" s="40"/>
      <c r="FQ64" s="40"/>
      <c r="FR64" s="40"/>
      <c r="FS64" s="40"/>
      <c r="FT64" s="40"/>
      <c r="FU64" s="40"/>
      <c r="FV64" s="40"/>
      <c r="FW64" s="40"/>
      <c r="FX64" s="40"/>
      <c r="FY64" s="40"/>
      <c r="FZ64" s="40"/>
      <c r="GA64" s="40"/>
      <c r="GB64" s="40"/>
      <c r="GC64" s="40"/>
      <c r="GD64" s="40"/>
      <c r="GE64" s="40"/>
      <c r="GF64" s="40"/>
      <c r="GG64" s="40"/>
      <c r="GH64" s="40"/>
      <c r="GI64" s="40"/>
      <c r="GJ64" s="40"/>
      <c r="GK64" s="40"/>
      <c r="GL64" s="40"/>
      <c r="GM64" s="40"/>
      <c r="GN64" s="40"/>
      <c r="GO64" s="40"/>
      <c r="GP64" s="40"/>
      <c r="GQ64" s="40"/>
      <c r="GR64" s="40"/>
      <c r="GS64" s="40"/>
      <c r="GT64" s="40"/>
      <c r="GU64" s="40"/>
      <c r="GV64" s="40"/>
      <c r="GW64" s="40"/>
      <c r="GX64" s="40"/>
      <c r="GY64" s="40"/>
      <c r="GZ64" s="40"/>
      <c r="HA64" s="40"/>
      <c r="HB64" s="40"/>
      <c r="HC64" s="40"/>
      <c r="HD64" s="40"/>
      <c r="HE64" s="40"/>
      <c r="HF64" s="40"/>
      <c r="HG64" s="40"/>
      <c r="HH64" s="40"/>
      <c r="HI64" s="40"/>
      <c r="HJ64" s="40"/>
      <c r="HK64" s="40"/>
      <c r="HL64" s="40"/>
      <c r="HM64" s="40"/>
      <c r="HN64" s="40"/>
      <c r="HO64" s="40"/>
      <c r="HP64" s="40"/>
      <c r="HQ64" s="40"/>
      <c r="HR64" s="40"/>
      <c r="HS64" s="40"/>
      <c r="HT64" s="40"/>
      <c r="HU64" s="40"/>
      <c r="HV64" s="40"/>
      <c r="HW64" s="40"/>
      <c r="HX64" s="40"/>
      <c r="HY64" s="40"/>
      <c r="HZ64" s="40"/>
      <c r="IA64" s="40"/>
      <c r="IB64" s="40"/>
      <c r="IC64" s="40"/>
      <c r="ID64" s="40"/>
      <c r="IE64" s="40"/>
      <c r="IF64" s="40"/>
      <c r="IG64" s="40"/>
      <c r="IH64" s="40"/>
      <c r="II64" s="40"/>
      <c r="IJ64" s="40"/>
      <c r="IK64" s="40"/>
      <c r="IL64" s="40"/>
      <c r="IM64" s="40"/>
      <c r="IN64" s="40"/>
      <c r="IO64" s="40"/>
      <c r="IP64" s="40"/>
      <c r="IQ64" s="40"/>
      <c r="IR64" s="40"/>
    </row>
    <row r="65" spans="1:252" s="19" customFormat="1" ht="59.1" customHeight="1">
      <c r="A65" s="2">
        <v>7</v>
      </c>
      <c r="B65" s="1" t="s">
        <v>290</v>
      </c>
      <c r="C65" s="2" t="s">
        <v>291</v>
      </c>
      <c r="D65" s="1" t="s">
        <v>292</v>
      </c>
      <c r="E65" s="3">
        <v>4</v>
      </c>
      <c r="F65" s="3">
        <v>1.2</v>
      </c>
      <c r="G65" s="1" t="s">
        <v>293</v>
      </c>
      <c r="H65" s="1" t="s">
        <v>294</v>
      </c>
      <c r="I65" s="3" t="s">
        <v>59</v>
      </c>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c r="DV65" s="40"/>
      <c r="DW65" s="40"/>
      <c r="DX65" s="40"/>
      <c r="DY65" s="40"/>
      <c r="DZ65" s="40"/>
      <c r="EA65" s="40"/>
      <c r="EB65" s="40"/>
      <c r="EC65" s="40"/>
      <c r="ED65" s="40"/>
      <c r="EE65" s="40"/>
      <c r="EF65" s="40"/>
      <c r="EG65" s="40"/>
      <c r="EH65" s="40"/>
      <c r="EI65" s="40"/>
      <c r="EJ65" s="40"/>
      <c r="EK65" s="40"/>
      <c r="EL65" s="40"/>
      <c r="EM65" s="40"/>
      <c r="EN65" s="40"/>
      <c r="EO65" s="40"/>
      <c r="EP65" s="40"/>
      <c r="EQ65" s="40"/>
      <c r="ER65" s="40"/>
      <c r="ES65" s="40"/>
      <c r="ET65" s="40"/>
      <c r="EU65" s="40"/>
      <c r="EV65" s="40"/>
      <c r="EW65" s="40"/>
      <c r="EX65" s="40"/>
      <c r="EY65" s="40"/>
      <c r="EZ65" s="40"/>
      <c r="FA65" s="40"/>
      <c r="FB65" s="40"/>
      <c r="FC65" s="40"/>
      <c r="FD65" s="40"/>
      <c r="FE65" s="40"/>
      <c r="FF65" s="40"/>
      <c r="FG65" s="40"/>
      <c r="FH65" s="40"/>
      <c r="FI65" s="40"/>
      <c r="FJ65" s="40"/>
      <c r="FK65" s="40"/>
      <c r="FL65" s="40"/>
      <c r="FM65" s="40"/>
      <c r="FN65" s="40"/>
      <c r="FO65" s="40"/>
      <c r="FP65" s="40"/>
      <c r="FQ65" s="40"/>
      <c r="FR65" s="40"/>
      <c r="FS65" s="40"/>
      <c r="FT65" s="40"/>
      <c r="FU65" s="40"/>
      <c r="FV65" s="40"/>
      <c r="FW65" s="40"/>
      <c r="FX65" s="40"/>
      <c r="FY65" s="40"/>
      <c r="FZ65" s="40"/>
      <c r="GA65" s="40"/>
      <c r="GB65" s="40"/>
      <c r="GC65" s="40"/>
      <c r="GD65" s="40"/>
      <c r="GE65" s="40"/>
      <c r="GF65" s="40"/>
      <c r="GG65" s="40"/>
      <c r="GH65" s="40"/>
      <c r="GI65" s="40"/>
      <c r="GJ65" s="40"/>
      <c r="GK65" s="40"/>
      <c r="GL65" s="40"/>
      <c r="GM65" s="40"/>
      <c r="GN65" s="40"/>
      <c r="GO65" s="40"/>
      <c r="GP65" s="40"/>
      <c r="GQ65" s="40"/>
      <c r="GR65" s="40"/>
      <c r="GS65" s="40"/>
      <c r="GT65" s="40"/>
      <c r="GU65" s="40"/>
      <c r="GV65" s="40"/>
      <c r="GW65" s="40"/>
      <c r="GX65" s="40"/>
      <c r="GY65" s="40"/>
      <c r="GZ65" s="40"/>
      <c r="HA65" s="40"/>
      <c r="HB65" s="40"/>
      <c r="HC65" s="40"/>
      <c r="HD65" s="40"/>
      <c r="HE65" s="40"/>
      <c r="HF65" s="40"/>
      <c r="HG65" s="40"/>
      <c r="HH65" s="40"/>
      <c r="HI65" s="40"/>
      <c r="HJ65" s="40"/>
      <c r="HK65" s="40"/>
      <c r="HL65" s="40"/>
      <c r="HM65" s="40"/>
      <c r="HN65" s="40"/>
      <c r="HO65" s="40"/>
      <c r="HP65" s="40"/>
      <c r="HQ65" s="40"/>
      <c r="HR65" s="40"/>
      <c r="HS65" s="40"/>
      <c r="HT65" s="40"/>
      <c r="HU65" s="40"/>
      <c r="HV65" s="40"/>
      <c r="HW65" s="40"/>
      <c r="HX65" s="40"/>
      <c r="HY65" s="40"/>
      <c r="HZ65" s="40"/>
      <c r="IA65" s="40"/>
      <c r="IB65" s="40"/>
      <c r="IC65" s="40"/>
      <c r="ID65" s="40"/>
      <c r="IE65" s="40"/>
      <c r="IF65" s="40"/>
      <c r="IG65" s="40"/>
      <c r="IH65" s="40"/>
      <c r="II65" s="40"/>
      <c r="IJ65" s="40"/>
      <c r="IK65" s="40"/>
      <c r="IL65" s="40"/>
      <c r="IM65" s="40"/>
      <c r="IN65" s="40"/>
      <c r="IO65" s="40"/>
      <c r="IP65" s="40"/>
      <c r="IQ65" s="40"/>
      <c r="IR65" s="40"/>
    </row>
    <row r="66" spans="1:252" s="19" customFormat="1" ht="59.1" customHeight="1">
      <c r="A66" s="2">
        <v>8</v>
      </c>
      <c r="B66" s="66" t="s">
        <v>295</v>
      </c>
      <c r="C66" s="2" t="s">
        <v>273</v>
      </c>
      <c r="D66" s="66" t="s">
        <v>296</v>
      </c>
      <c r="E66" s="7">
        <v>2.8</v>
      </c>
      <c r="F66" s="7">
        <v>2</v>
      </c>
      <c r="G66" s="21" t="s">
        <v>297</v>
      </c>
      <c r="H66" s="67" t="s">
        <v>298</v>
      </c>
      <c r="I66" s="3" t="s">
        <v>149</v>
      </c>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row>
    <row r="67" spans="1:252" s="19" customFormat="1" ht="59.1" customHeight="1">
      <c r="A67" s="2">
        <v>9</v>
      </c>
      <c r="B67" s="1" t="s">
        <v>299</v>
      </c>
      <c r="C67" s="2" t="s">
        <v>300</v>
      </c>
      <c r="D67" s="1" t="s">
        <v>301</v>
      </c>
      <c r="E67" s="55">
        <v>2.5</v>
      </c>
      <c r="F67" s="55">
        <v>0.7</v>
      </c>
      <c r="G67" s="1" t="s">
        <v>302</v>
      </c>
      <c r="H67" s="1" t="s">
        <v>303</v>
      </c>
      <c r="I67" s="3" t="s">
        <v>191</v>
      </c>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40"/>
      <c r="ES67" s="40"/>
      <c r="ET67" s="40"/>
      <c r="EU67" s="40"/>
      <c r="EV67" s="40"/>
      <c r="EW67" s="40"/>
      <c r="EX67" s="40"/>
      <c r="EY67" s="40"/>
      <c r="EZ67" s="40"/>
      <c r="FA67" s="40"/>
      <c r="FB67" s="40"/>
      <c r="FC67" s="40"/>
      <c r="FD67" s="40"/>
      <c r="FE67" s="40"/>
      <c r="FF67" s="40"/>
      <c r="FG67" s="40"/>
      <c r="FH67" s="40"/>
      <c r="FI67" s="40"/>
      <c r="FJ67" s="40"/>
      <c r="FK67" s="40"/>
      <c r="FL67" s="40"/>
      <c r="FM67" s="40"/>
      <c r="FN67" s="40"/>
      <c r="FO67" s="40"/>
      <c r="FP67" s="40"/>
      <c r="FQ67" s="40"/>
      <c r="FR67" s="40"/>
      <c r="FS67" s="40"/>
      <c r="FT67" s="40"/>
      <c r="FU67" s="40"/>
      <c r="FV67" s="40"/>
      <c r="FW67" s="40"/>
      <c r="FX67" s="40"/>
      <c r="FY67" s="40"/>
      <c r="FZ67" s="40"/>
      <c r="GA67" s="40"/>
      <c r="GB67" s="40"/>
      <c r="GC67" s="40"/>
      <c r="GD67" s="40"/>
      <c r="GE67" s="40"/>
      <c r="GF67" s="40"/>
      <c r="GG67" s="40"/>
      <c r="GH67" s="40"/>
      <c r="GI67" s="40"/>
      <c r="GJ67" s="40"/>
      <c r="GK67" s="40"/>
      <c r="GL67" s="40"/>
      <c r="GM67" s="40"/>
      <c r="GN67" s="40"/>
      <c r="GO67" s="40"/>
      <c r="GP67" s="40"/>
      <c r="GQ67" s="40"/>
      <c r="GR67" s="40"/>
      <c r="GS67" s="40"/>
      <c r="GT67" s="40"/>
      <c r="GU67" s="40"/>
      <c r="GV67" s="40"/>
      <c r="GW67" s="40"/>
      <c r="GX67" s="40"/>
      <c r="GY67" s="40"/>
      <c r="GZ67" s="40"/>
      <c r="HA67" s="40"/>
      <c r="HB67" s="40"/>
      <c r="HC67" s="40"/>
      <c r="HD67" s="40"/>
      <c r="HE67" s="40"/>
      <c r="HF67" s="40"/>
      <c r="HG67" s="40"/>
      <c r="HH67" s="40"/>
      <c r="HI67" s="40"/>
      <c r="HJ67" s="40"/>
      <c r="HK67" s="40"/>
      <c r="HL67" s="40"/>
      <c r="HM67" s="40"/>
      <c r="HN67" s="40"/>
      <c r="HO67" s="40"/>
      <c r="HP67" s="40"/>
      <c r="HQ67" s="40"/>
      <c r="HR67" s="40"/>
      <c r="HS67" s="40"/>
      <c r="HT67" s="40"/>
      <c r="HU67" s="40"/>
      <c r="HV67" s="40"/>
      <c r="HW67" s="40"/>
      <c r="HX67" s="40"/>
      <c r="HY67" s="40"/>
      <c r="HZ67" s="40"/>
      <c r="IA67" s="40"/>
      <c r="IB67" s="40"/>
      <c r="IC67" s="40"/>
      <c r="ID67" s="40"/>
      <c r="IE67" s="40"/>
      <c r="IF67" s="40"/>
      <c r="IG67" s="40"/>
      <c r="IH67" s="40"/>
      <c r="II67" s="40"/>
      <c r="IJ67" s="40"/>
      <c r="IK67" s="40"/>
      <c r="IL67" s="40"/>
      <c r="IM67" s="40"/>
      <c r="IN67" s="40"/>
      <c r="IO67" s="40"/>
      <c r="IP67" s="40"/>
      <c r="IQ67" s="40"/>
      <c r="IR67" s="40"/>
    </row>
    <row r="68" spans="1:252" s="19" customFormat="1" ht="59.1" customHeight="1">
      <c r="A68" s="2">
        <v>10</v>
      </c>
      <c r="B68" s="1" t="s">
        <v>304</v>
      </c>
      <c r="C68" s="2" t="s">
        <v>300</v>
      </c>
      <c r="D68" s="1" t="s">
        <v>305</v>
      </c>
      <c r="E68" s="3">
        <v>2.2000000000000002</v>
      </c>
      <c r="F68" s="3">
        <v>0.5</v>
      </c>
      <c r="G68" s="1" t="s">
        <v>306</v>
      </c>
      <c r="H68" s="4" t="s">
        <v>307</v>
      </c>
      <c r="I68" s="3" t="s">
        <v>253</v>
      </c>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row>
    <row r="69" spans="1:252" s="19" customFormat="1" ht="59.1" customHeight="1">
      <c r="A69" s="2">
        <v>11</v>
      </c>
      <c r="B69" s="1" t="s">
        <v>308</v>
      </c>
      <c r="C69" s="2" t="s">
        <v>273</v>
      </c>
      <c r="D69" s="1" t="s">
        <v>309</v>
      </c>
      <c r="E69" s="3">
        <v>1.5</v>
      </c>
      <c r="F69" s="3">
        <v>0.5</v>
      </c>
      <c r="G69" s="1" t="s">
        <v>310</v>
      </c>
      <c r="H69" s="1" t="s">
        <v>311</v>
      </c>
      <c r="I69" s="3" t="s">
        <v>75</v>
      </c>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c r="DV69" s="40"/>
      <c r="DW69" s="40"/>
      <c r="DX69" s="40"/>
      <c r="DY69" s="40"/>
      <c r="DZ69" s="40"/>
      <c r="EA69" s="40"/>
      <c r="EB69" s="40"/>
      <c r="EC69" s="40"/>
      <c r="ED69" s="40"/>
      <c r="EE69" s="40"/>
      <c r="EF69" s="40"/>
      <c r="EG69" s="40"/>
      <c r="EH69" s="40"/>
      <c r="EI69" s="40"/>
      <c r="EJ69" s="40"/>
      <c r="EK69" s="40"/>
      <c r="EL69" s="40"/>
      <c r="EM69" s="40"/>
      <c r="EN69" s="40"/>
      <c r="EO69" s="40"/>
      <c r="EP69" s="40"/>
      <c r="EQ69" s="40"/>
      <c r="ER69" s="40"/>
      <c r="ES69" s="40"/>
      <c r="ET69" s="40"/>
      <c r="EU69" s="40"/>
      <c r="EV69" s="40"/>
      <c r="EW69" s="40"/>
      <c r="EX69" s="40"/>
      <c r="EY69" s="40"/>
      <c r="EZ69" s="40"/>
      <c r="FA69" s="40"/>
      <c r="FB69" s="40"/>
      <c r="FC69" s="40"/>
      <c r="FD69" s="40"/>
      <c r="FE69" s="40"/>
      <c r="FF69" s="40"/>
      <c r="FG69" s="40"/>
      <c r="FH69" s="40"/>
      <c r="FI69" s="40"/>
      <c r="FJ69" s="40"/>
      <c r="FK69" s="40"/>
      <c r="FL69" s="40"/>
      <c r="FM69" s="40"/>
      <c r="FN69" s="40"/>
      <c r="FO69" s="40"/>
      <c r="FP69" s="40"/>
      <c r="FQ69" s="40"/>
      <c r="FR69" s="40"/>
      <c r="FS69" s="40"/>
      <c r="FT69" s="40"/>
      <c r="FU69" s="40"/>
      <c r="FV69" s="40"/>
      <c r="FW69" s="40"/>
      <c r="FX69" s="40"/>
      <c r="FY69" s="40"/>
      <c r="FZ69" s="40"/>
      <c r="GA69" s="40"/>
      <c r="GB69" s="40"/>
      <c r="GC69" s="40"/>
      <c r="GD69" s="40"/>
      <c r="GE69" s="40"/>
      <c r="GF69" s="40"/>
      <c r="GG69" s="40"/>
      <c r="GH69" s="40"/>
      <c r="GI69" s="40"/>
      <c r="GJ69" s="40"/>
      <c r="GK69" s="40"/>
      <c r="GL69" s="40"/>
      <c r="GM69" s="40"/>
      <c r="GN69" s="40"/>
      <c r="GO69" s="40"/>
      <c r="GP69" s="40"/>
      <c r="GQ69" s="40"/>
      <c r="GR69" s="40"/>
      <c r="GS69" s="40"/>
      <c r="GT69" s="40"/>
      <c r="GU69" s="40"/>
      <c r="GV69" s="40"/>
      <c r="GW69" s="40"/>
      <c r="GX69" s="40"/>
      <c r="GY69" s="40"/>
      <c r="GZ69" s="40"/>
      <c r="HA69" s="40"/>
      <c r="HB69" s="40"/>
      <c r="HC69" s="40"/>
      <c r="HD69" s="40"/>
      <c r="HE69" s="40"/>
      <c r="HF69" s="40"/>
      <c r="HG69" s="40"/>
      <c r="HH69" s="40"/>
      <c r="HI69" s="40"/>
      <c r="HJ69" s="40"/>
      <c r="HK69" s="40"/>
      <c r="HL69" s="40"/>
      <c r="HM69" s="40"/>
      <c r="HN69" s="40"/>
      <c r="HO69" s="40"/>
      <c r="HP69" s="40"/>
      <c r="HQ69" s="40"/>
      <c r="HR69" s="40"/>
      <c r="HS69" s="40"/>
      <c r="HT69" s="40"/>
      <c r="HU69" s="40"/>
      <c r="HV69" s="40"/>
      <c r="HW69" s="40"/>
      <c r="HX69" s="40"/>
      <c r="HY69" s="40"/>
      <c r="HZ69" s="40"/>
      <c r="IA69" s="40"/>
      <c r="IB69" s="40"/>
      <c r="IC69" s="40"/>
      <c r="ID69" s="40"/>
      <c r="IE69" s="40"/>
      <c r="IF69" s="40"/>
      <c r="IG69" s="40"/>
      <c r="IH69" s="40"/>
      <c r="II69" s="40"/>
      <c r="IJ69" s="40"/>
      <c r="IK69" s="40"/>
      <c r="IL69" s="40"/>
      <c r="IM69" s="40"/>
      <c r="IN69" s="40"/>
      <c r="IO69" s="40"/>
      <c r="IP69" s="40"/>
      <c r="IQ69" s="40"/>
      <c r="IR69" s="40"/>
    </row>
    <row r="70" spans="1:252" s="19" customFormat="1" ht="59.1" customHeight="1">
      <c r="A70" s="2">
        <v>12</v>
      </c>
      <c r="B70" s="1" t="s">
        <v>312</v>
      </c>
      <c r="C70" s="2" t="s">
        <v>300</v>
      </c>
      <c r="D70" s="15" t="s">
        <v>313</v>
      </c>
      <c r="E70" s="53">
        <v>1.2</v>
      </c>
      <c r="F70" s="53">
        <v>0.5</v>
      </c>
      <c r="G70" s="56" t="s">
        <v>194</v>
      </c>
      <c r="H70" s="24" t="s">
        <v>314</v>
      </c>
      <c r="I70" s="3" t="s">
        <v>64</v>
      </c>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c r="DV70" s="40"/>
      <c r="DW70" s="40"/>
      <c r="DX70" s="40"/>
      <c r="DY70" s="40"/>
      <c r="DZ70" s="40"/>
      <c r="EA70" s="40"/>
      <c r="EB70" s="40"/>
      <c r="EC70" s="40"/>
      <c r="ED70" s="40"/>
      <c r="EE70" s="40"/>
      <c r="EF70" s="40"/>
      <c r="EG70" s="40"/>
      <c r="EH70" s="40"/>
      <c r="EI70" s="40"/>
      <c r="EJ70" s="40"/>
      <c r="EK70" s="40"/>
      <c r="EL70" s="40"/>
      <c r="EM70" s="40"/>
      <c r="EN70" s="40"/>
      <c r="EO70" s="40"/>
      <c r="EP70" s="40"/>
      <c r="EQ70" s="40"/>
      <c r="ER70" s="40"/>
      <c r="ES70" s="40"/>
      <c r="ET70" s="40"/>
      <c r="EU70" s="40"/>
      <c r="EV70" s="40"/>
      <c r="EW70" s="40"/>
      <c r="EX70" s="40"/>
      <c r="EY70" s="40"/>
      <c r="EZ70" s="40"/>
      <c r="FA70" s="40"/>
      <c r="FB70" s="40"/>
      <c r="FC70" s="40"/>
      <c r="FD70" s="40"/>
      <c r="FE70" s="40"/>
      <c r="FF70" s="40"/>
      <c r="FG70" s="40"/>
      <c r="FH70" s="40"/>
      <c r="FI70" s="40"/>
      <c r="FJ70" s="40"/>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c r="GI70" s="40"/>
      <c r="GJ70" s="40"/>
      <c r="GK70" s="40"/>
      <c r="GL70" s="40"/>
      <c r="GM70" s="40"/>
      <c r="GN70" s="40"/>
      <c r="GO70" s="40"/>
      <c r="GP70" s="40"/>
      <c r="GQ70" s="40"/>
      <c r="GR70" s="40"/>
      <c r="GS70" s="40"/>
      <c r="GT70" s="40"/>
      <c r="GU70" s="40"/>
      <c r="GV70" s="40"/>
      <c r="GW70" s="40"/>
      <c r="GX70" s="40"/>
      <c r="GY70" s="40"/>
      <c r="GZ70" s="40"/>
      <c r="HA70" s="40"/>
      <c r="HB70" s="40"/>
      <c r="HC70" s="40"/>
      <c r="HD70" s="40"/>
      <c r="HE70" s="40"/>
      <c r="HF70" s="40"/>
      <c r="HG70" s="40"/>
      <c r="HH70" s="40"/>
      <c r="HI70" s="40"/>
      <c r="HJ70" s="40"/>
      <c r="HK70" s="40"/>
      <c r="HL70" s="40"/>
      <c r="HM70" s="40"/>
      <c r="HN70" s="40"/>
      <c r="HO70" s="40"/>
      <c r="HP70" s="40"/>
      <c r="HQ70" s="40"/>
      <c r="HR70" s="40"/>
      <c r="HS70" s="40"/>
      <c r="HT70" s="40"/>
      <c r="HU70" s="40"/>
      <c r="HV70" s="40"/>
      <c r="HW70" s="40"/>
      <c r="HX70" s="40"/>
      <c r="HY70" s="40"/>
      <c r="HZ70" s="40"/>
      <c r="IA70" s="40"/>
      <c r="IB70" s="40"/>
      <c r="IC70" s="40"/>
      <c r="ID70" s="40"/>
      <c r="IE70" s="40"/>
      <c r="IF70" s="40"/>
      <c r="IG70" s="40"/>
      <c r="IH70" s="40"/>
      <c r="II70" s="40"/>
      <c r="IJ70" s="40"/>
      <c r="IK70" s="40"/>
      <c r="IL70" s="40"/>
      <c r="IM70" s="40"/>
      <c r="IN70" s="40"/>
      <c r="IO70" s="40"/>
      <c r="IP70" s="40"/>
      <c r="IQ70" s="40"/>
      <c r="IR70" s="40"/>
    </row>
    <row r="71" spans="1:252" s="19" customFormat="1" ht="59.1" customHeight="1">
      <c r="A71" s="2">
        <v>13</v>
      </c>
      <c r="B71" s="1" t="s">
        <v>315</v>
      </c>
      <c r="C71" s="2" t="s">
        <v>316</v>
      </c>
      <c r="D71" s="1" t="s">
        <v>317</v>
      </c>
      <c r="E71" s="3">
        <v>10</v>
      </c>
      <c r="F71" s="68" t="s">
        <v>223</v>
      </c>
      <c r="G71" s="69" t="s">
        <v>224</v>
      </c>
      <c r="H71" s="61" t="s">
        <v>318</v>
      </c>
      <c r="I71" s="3" t="s">
        <v>75</v>
      </c>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c r="DV71" s="40"/>
      <c r="DW71" s="40"/>
      <c r="DX71" s="40"/>
      <c r="DY71" s="40"/>
      <c r="DZ71" s="40"/>
      <c r="EA71" s="40"/>
      <c r="EB71" s="40"/>
      <c r="EC71" s="40"/>
      <c r="ED71" s="40"/>
      <c r="EE71" s="40"/>
      <c r="EF71" s="40"/>
      <c r="EG71" s="40"/>
      <c r="EH71" s="40"/>
      <c r="EI71" s="40"/>
      <c r="EJ71" s="40"/>
      <c r="EK71" s="40"/>
      <c r="EL71" s="40"/>
      <c r="EM71" s="40"/>
      <c r="EN71" s="40"/>
      <c r="EO71" s="40"/>
      <c r="EP71" s="40"/>
      <c r="EQ71" s="40"/>
      <c r="ER71" s="40"/>
      <c r="ES71" s="40"/>
      <c r="ET71" s="40"/>
      <c r="EU71" s="40"/>
      <c r="EV71" s="40"/>
      <c r="EW71" s="40"/>
      <c r="EX71" s="40"/>
      <c r="EY71" s="40"/>
      <c r="EZ71" s="40"/>
      <c r="FA71" s="40"/>
      <c r="FB71" s="40"/>
      <c r="FC71" s="40"/>
      <c r="FD71" s="40"/>
      <c r="FE71" s="40"/>
      <c r="FF71" s="40"/>
      <c r="FG71" s="40"/>
      <c r="FH71" s="40"/>
      <c r="FI71" s="40"/>
      <c r="FJ71" s="40"/>
      <c r="FK71" s="40"/>
      <c r="FL71" s="40"/>
      <c r="FM71" s="40"/>
      <c r="FN71" s="40"/>
      <c r="FO71" s="40"/>
      <c r="FP71" s="40"/>
      <c r="FQ71" s="40"/>
      <c r="FR71" s="40"/>
      <c r="FS71" s="40"/>
      <c r="FT71" s="40"/>
      <c r="FU71" s="40"/>
      <c r="FV71" s="40"/>
      <c r="FW71" s="40"/>
      <c r="FX71" s="40"/>
      <c r="FY71" s="40"/>
      <c r="FZ71" s="40"/>
      <c r="GA71" s="40"/>
      <c r="GB71" s="40"/>
      <c r="GC71" s="40"/>
      <c r="GD71" s="40"/>
      <c r="GE71" s="40"/>
      <c r="GF71" s="40"/>
      <c r="GG71" s="40"/>
      <c r="GH71" s="40"/>
      <c r="GI71" s="40"/>
      <c r="GJ71" s="40"/>
      <c r="GK71" s="40"/>
      <c r="GL71" s="40"/>
      <c r="GM71" s="40"/>
      <c r="GN71" s="40"/>
      <c r="GO71" s="40"/>
      <c r="GP71" s="40"/>
      <c r="GQ71" s="40"/>
      <c r="GR71" s="40"/>
      <c r="GS71" s="40"/>
      <c r="GT71" s="40"/>
      <c r="GU71" s="40"/>
      <c r="GV71" s="40"/>
      <c r="GW71" s="40"/>
      <c r="GX71" s="40"/>
      <c r="GY71" s="40"/>
      <c r="GZ71" s="40"/>
      <c r="HA71" s="40"/>
      <c r="HB71" s="40"/>
      <c r="HC71" s="40"/>
      <c r="HD71" s="40"/>
      <c r="HE71" s="40"/>
      <c r="HF71" s="40"/>
      <c r="HG71" s="40"/>
      <c r="HH71" s="40"/>
      <c r="HI71" s="40"/>
      <c r="HJ71" s="40"/>
      <c r="HK71" s="40"/>
      <c r="HL71" s="40"/>
      <c r="HM71" s="40"/>
      <c r="HN71" s="40"/>
      <c r="HO71" s="40"/>
      <c r="HP71" s="40"/>
      <c r="HQ71" s="40"/>
      <c r="HR71" s="40"/>
      <c r="HS71" s="40"/>
      <c r="HT71" s="40"/>
      <c r="HU71" s="40"/>
      <c r="HV71" s="40"/>
      <c r="HW71" s="40"/>
      <c r="HX71" s="40"/>
      <c r="HY71" s="40"/>
      <c r="HZ71" s="40"/>
      <c r="IA71" s="40"/>
      <c r="IB71" s="40"/>
      <c r="IC71" s="40"/>
      <c r="ID71" s="40"/>
      <c r="IE71" s="40"/>
      <c r="IF71" s="40"/>
      <c r="IG71" s="40"/>
      <c r="IH71" s="40"/>
      <c r="II71" s="40"/>
      <c r="IJ71" s="40"/>
      <c r="IK71" s="40"/>
      <c r="IL71" s="40"/>
      <c r="IM71" s="40"/>
      <c r="IN71" s="40"/>
      <c r="IO71" s="40"/>
      <c r="IP71" s="40"/>
      <c r="IQ71" s="40"/>
      <c r="IR71" s="40"/>
    </row>
    <row r="72" spans="1:252" ht="31.5" customHeight="1">
      <c r="A72" s="113" t="s">
        <v>319</v>
      </c>
      <c r="B72" s="113"/>
      <c r="C72" s="113"/>
      <c r="D72" s="70"/>
      <c r="E72" s="46">
        <f>SUM(E73:E82)</f>
        <v>107.69999999999999</v>
      </c>
      <c r="F72" s="46">
        <f>SUM(F73:F82)</f>
        <v>30.200000000000003</v>
      </c>
      <c r="G72" s="71"/>
      <c r="H72" s="72"/>
      <c r="I72" s="65"/>
    </row>
    <row r="73" spans="1:252" ht="71.099999999999994" customHeight="1">
      <c r="A73" s="2">
        <v>1</v>
      </c>
      <c r="B73" s="1" t="s">
        <v>320</v>
      </c>
      <c r="C73" s="2" t="s">
        <v>321</v>
      </c>
      <c r="D73" s="61" t="s">
        <v>322</v>
      </c>
      <c r="E73" s="3">
        <v>22</v>
      </c>
      <c r="F73" s="3">
        <v>7</v>
      </c>
      <c r="G73" s="62" t="s">
        <v>323</v>
      </c>
      <c r="H73" s="61" t="s">
        <v>324</v>
      </c>
      <c r="I73" s="3" t="s">
        <v>325</v>
      </c>
    </row>
    <row r="74" spans="1:252" ht="71.099999999999994" customHeight="1">
      <c r="A74" s="2">
        <v>2</v>
      </c>
      <c r="B74" s="1" t="s">
        <v>326</v>
      </c>
      <c r="C74" s="2" t="s">
        <v>327</v>
      </c>
      <c r="D74" s="1" t="s">
        <v>328</v>
      </c>
      <c r="E74" s="3">
        <v>20.100000000000001</v>
      </c>
      <c r="F74" s="3">
        <v>6</v>
      </c>
      <c r="G74" s="4" t="s">
        <v>329</v>
      </c>
      <c r="H74" s="4" t="s">
        <v>330</v>
      </c>
      <c r="I74" s="3" t="s">
        <v>133</v>
      </c>
    </row>
    <row r="75" spans="1:252" ht="71.099999999999994" customHeight="1">
      <c r="A75" s="2">
        <v>3</v>
      </c>
      <c r="B75" s="15" t="s">
        <v>331</v>
      </c>
      <c r="C75" s="2" t="s">
        <v>332</v>
      </c>
      <c r="D75" s="24" t="s">
        <v>333</v>
      </c>
      <c r="E75" s="3">
        <v>20</v>
      </c>
      <c r="F75" s="3">
        <v>3</v>
      </c>
      <c r="G75" s="60" t="s">
        <v>334</v>
      </c>
      <c r="H75" s="1" t="s">
        <v>335</v>
      </c>
      <c r="I75" s="3" t="s">
        <v>64</v>
      </c>
    </row>
    <row r="76" spans="1:252" ht="71.099999999999994" customHeight="1">
      <c r="A76" s="2">
        <v>4</v>
      </c>
      <c r="B76" s="1" t="s">
        <v>336</v>
      </c>
      <c r="C76" s="2" t="s">
        <v>332</v>
      </c>
      <c r="D76" s="1" t="s">
        <v>337</v>
      </c>
      <c r="E76" s="3">
        <v>17</v>
      </c>
      <c r="F76" s="3">
        <v>6</v>
      </c>
      <c r="G76" s="18" t="s">
        <v>338</v>
      </c>
      <c r="H76" s="1" t="s">
        <v>339</v>
      </c>
      <c r="I76" s="3" t="s">
        <v>325</v>
      </c>
    </row>
    <row r="77" spans="1:252" ht="71.099999999999994" customHeight="1">
      <c r="A77" s="2">
        <v>5</v>
      </c>
      <c r="B77" s="4" t="s">
        <v>340</v>
      </c>
      <c r="C77" s="2" t="s">
        <v>341</v>
      </c>
      <c r="D77" s="4" t="s">
        <v>342</v>
      </c>
      <c r="E77" s="3">
        <v>12</v>
      </c>
      <c r="F77" s="3">
        <v>1</v>
      </c>
      <c r="G77" s="4" t="s">
        <v>343</v>
      </c>
      <c r="H77" s="1" t="s">
        <v>344</v>
      </c>
      <c r="I77" s="3" t="s">
        <v>53</v>
      </c>
    </row>
    <row r="78" spans="1:252" ht="71.099999999999994" customHeight="1">
      <c r="A78" s="2">
        <v>6</v>
      </c>
      <c r="B78" s="1" t="s">
        <v>345</v>
      </c>
      <c r="C78" s="2" t="s">
        <v>346</v>
      </c>
      <c r="D78" s="61" t="s">
        <v>347</v>
      </c>
      <c r="E78" s="3">
        <v>4.0999999999999996</v>
      </c>
      <c r="F78" s="3">
        <v>0.6</v>
      </c>
      <c r="G78" s="62" t="s">
        <v>348</v>
      </c>
      <c r="H78" s="61" t="s">
        <v>324</v>
      </c>
      <c r="I78" s="3" t="s">
        <v>325</v>
      </c>
    </row>
    <row r="79" spans="1:252" ht="71.099999999999994" customHeight="1">
      <c r="A79" s="2">
        <v>7</v>
      </c>
      <c r="B79" s="4" t="s">
        <v>349</v>
      </c>
      <c r="C79" s="2" t="s">
        <v>327</v>
      </c>
      <c r="D79" s="5" t="s">
        <v>350</v>
      </c>
      <c r="E79" s="3">
        <v>3.5</v>
      </c>
      <c r="F79" s="3">
        <v>2.5</v>
      </c>
      <c r="G79" s="1" t="s">
        <v>351</v>
      </c>
      <c r="H79" s="1" t="s">
        <v>352</v>
      </c>
      <c r="I79" s="3" t="s">
        <v>64</v>
      </c>
    </row>
    <row r="80" spans="1:252" ht="71.099999999999994" customHeight="1">
      <c r="A80" s="2">
        <v>8</v>
      </c>
      <c r="B80" s="1" t="s">
        <v>353</v>
      </c>
      <c r="C80" s="2" t="s">
        <v>354</v>
      </c>
      <c r="D80" s="1" t="s">
        <v>355</v>
      </c>
      <c r="E80" s="3">
        <v>3.3</v>
      </c>
      <c r="F80" s="3">
        <v>3.3</v>
      </c>
      <c r="G80" s="18" t="s">
        <v>356</v>
      </c>
      <c r="H80" s="1" t="s">
        <v>357</v>
      </c>
      <c r="I80" s="3" t="s">
        <v>59</v>
      </c>
    </row>
    <row r="81" spans="1:9" ht="71.099999999999994" customHeight="1">
      <c r="A81" s="2">
        <v>9</v>
      </c>
      <c r="B81" s="1" t="s">
        <v>358</v>
      </c>
      <c r="C81" s="2" t="s">
        <v>327</v>
      </c>
      <c r="D81" s="1" t="s">
        <v>359</v>
      </c>
      <c r="E81" s="3">
        <v>3.2</v>
      </c>
      <c r="F81" s="3" t="s">
        <v>223</v>
      </c>
      <c r="G81" s="18" t="s">
        <v>224</v>
      </c>
      <c r="H81" s="1" t="s">
        <v>360</v>
      </c>
      <c r="I81" s="3" t="s">
        <v>53</v>
      </c>
    </row>
    <row r="82" spans="1:9" ht="71.099999999999994" customHeight="1">
      <c r="A82" s="2">
        <v>10</v>
      </c>
      <c r="B82" s="1" t="s">
        <v>361</v>
      </c>
      <c r="C82" s="2" t="s">
        <v>362</v>
      </c>
      <c r="D82" s="1" t="s">
        <v>363</v>
      </c>
      <c r="E82" s="3">
        <v>2.5</v>
      </c>
      <c r="F82" s="3">
        <v>0.8</v>
      </c>
      <c r="G82" s="1" t="s">
        <v>364</v>
      </c>
      <c r="H82" s="1" t="s">
        <v>365</v>
      </c>
      <c r="I82" s="3" t="s">
        <v>53</v>
      </c>
    </row>
    <row r="83" spans="1:9" ht="33" customHeight="1">
      <c r="A83" s="113" t="s">
        <v>366</v>
      </c>
      <c r="B83" s="113"/>
      <c r="C83" s="113"/>
      <c r="D83" s="70"/>
      <c r="E83" s="46">
        <f>SUM(E84:E95)</f>
        <v>2</v>
      </c>
      <c r="F83" s="46">
        <f>SUM(F84:F95)</f>
        <v>0.5</v>
      </c>
      <c r="G83" s="25"/>
      <c r="H83" s="24"/>
      <c r="I83" s="3"/>
    </row>
    <row r="84" spans="1:9" ht="71.099999999999994" customHeight="1">
      <c r="A84" s="2">
        <v>1</v>
      </c>
      <c r="B84" s="4" t="s">
        <v>367</v>
      </c>
      <c r="C84" s="3" t="s">
        <v>368</v>
      </c>
      <c r="D84" s="4" t="s">
        <v>369</v>
      </c>
      <c r="E84" s="3">
        <v>2</v>
      </c>
      <c r="F84" s="3">
        <v>0.5</v>
      </c>
      <c r="G84" s="23" t="s">
        <v>370</v>
      </c>
      <c r="H84" s="27" t="s">
        <v>371</v>
      </c>
      <c r="I84" s="3" t="s">
        <v>112</v>
      </c>
    </row>
  </sheetData>
  <mergeCells count="15">
    <mergeCell ref="I3:I4"/>
    <mergeCell ref="A72:C72"/>
    <mergeCell ref="A83:C83"/>
    <mergeCell ref="A3:A4"/>
    <mergeCell ref="B3:B4"/>
    <mergeCell ref="C3:C4"/>
    <mergeCell ref="D3:D4"/>
    <mergeCell ref="A58:C58"/>
    <mergeCell ref="A1:B1"/>
    <mergeCell ref="A2:H2"/>
    <mergeCell ref="F3:G3"/>
    <mergeCell ref="A5:C5"/>
    <mergeCell ref="A6:C6"/>
    <mergeCell ref="E3:E4"/>
    <mergeCell ref="H3:H4"/>
  </mergeCells>
  <phoneticPr fontId="1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7:L49"/>
  <sheetViews>
    <sheetView tabSelected="1" topLeftCell="A48" zoomScaleSheetLayoutView="100" workbookViewId="0">
      <selection activeCell="E52" sqref="E52"/>
    </sheetView>
  </sheetViews>
  <sheetFormatPr defaultColWidth="9" defaultRowHeight="14.25"/>
  <sheetData>
    <row r="7" spans="4:12" ht="228">
      <c r="D7" s="1" t="s">
        <v>54</v>
      </c>
      <c r="E7" s="2" t="s">
        <v>55</v>
      </c>
      <c r="F7" s="1" t="s">
        <v>56</v>
      </c>
      <c r="G7" s="3">
        <v>30</v>
      </c>
      <c r="H7" s="3">
        <v>6</v>
      </c>
      <c r="I7" s="18" t="s">
        <v>57</v>
      </c>
      <c r="J7" s="1" t="s">
        <v>58</v>
      </c>
      <c r="K7" s="3" t="s">
        <v>59</v>
      </c>
      <c r="L7" s="19">
        <v>1</v>
      </c>
    </row>
    <row r="8" spans="4:12" ht="216">
      <c r="D8" s="4" t="s">
        <v>60</v>
      </c>
      <c r="E8" s="3" t="s">
        <v>55</v>
      </c>
      <c r="F8" s="5" t="s">
        <v>61</v>
      </c>
      <c r="G8" s="3">
        <v>20</v>
      </c>
      <c r="H8" s="3">
        <v>2</v>
      </c>
      <c r="I8" s="1" t="s">
        <v>62</v>
      </c>
      <c r="J8" s="1" t="s">
        <v>63</v>
      </c>
      <c r="K8" s="3" t="s">
        <v>64</v>
      </c>
      <c r="L8" s="19">
        <v>1</v>
      </c>
    </row>
    <row r="9" spans="4:12" ht="240">
      <c r="D9" s="1" t="s">
        <v>65</v>
      </c>
      <c r="E9" s="2" t="s">
        <v>66</v>
      </c>
      <c r="F9" s="1" t="s">
        <v>67</v>
      </c>
      <c r="G9" s="3">
        <v>15.3</v>
      </c>
      <c r="H9" s="3">
        <v>2</v>
      </c>
      <c r="I9" s="18" t="s">
        <v>68</v>
      </c>
      <c r="J9" s="1" t="s">
        <v>69</v>
      </c>
      <c r="K9" s="3" t="s">
        <v>59</v>
      </c>
      <c r="L9" s="19">
        <v>1</v>
      </c>
    </row>
    <row r="10" spans="4:12" ht="156">
      <c r="D10" s="5" t="s">
        <v>76</v>
      </c>
      <c r="E10" s="3" t="s">
        <v>77</v>
      </c>
      <c r="F10" s="4" t="s">
        <v>78</v>
      </c>
      <c r="G10" s="3">
        <v>10</v>
      </c>
      <c r="H10" s="3">
        <v>3</v>
      </c>
      <c r="I10" s="1" t="s">
        <v>79</v>
      </c>
      <c r="J10" s="1" t="s">
        <v>80</v>
      </c>
      <c r="K10" s="3" t="s">
        <v>64</v>
      </c>
      <c r="L10" s="19">
        <v>1</v>
      </c>
    </row>
    <row r="11" spans="4:12" ht="216">
      <c r="D11" s="4" t="s">
        <v>81</v>
      </c>
      <c r="E11" s="3" t="s">
        <v>77</v>
      </c>
      <c r="F11" s="4" t="s">
        <v>82</v>
      </c>
      <c r="G11" s="3">
        <v>7</v>
      </c>
      <c r="H11" s="3">
        <v>1.7</v>
      </c>
      <c r="I11" s="1" t="s">
        <v>83</v>
      </c>
      <c r="J11" s="1" t="s">
        <v>84</v>
      </c>
      <c r="K11" s="3" t="s">
        <v>64</v>
      </c>
      <c r="L11" s="19">
        <v>1</v>
      </c>
    </row>
    <row r="12" spans="4:12" ht="144">
      <c r="D12" s="4" t="s">
        <v>90</v>
      </c>
      <c r="E12" s="3" t="s">
        <v>91</v>
      </c>
      <c r="F12" s="4" t="s">
        <v>92</v>
      </c>
      <c r="G12" s="6">
        <v>6.5</v>
      </c>
      <c r="H12" s="6">
        <v>1.2</v>
      </c>
      <c r="I12" s="4" t="s">
        <v>93</v>
      </c>
      <c r="J12" s="20" t="s">
        <v>94</v>
      </c>
      <c r="K12" s="3" t="s">
        <v>95</v>
      </c>
      <c r="L12" s="19">
        <v>1</v>
      </c>
    </row>
    <row r="13" spans="4:12" ht="180">
      <c r="D13" s="4" t="s">
        <v>96</v>
      </c>
      <c r="E13" s="3" t="s">
        <v>66</v>
      </c>
      <c r="F13" s="1" t="s">
        <v>97</v>
      </c>
      <c r="G13" s="3">
        <v>5</v>
      </c>
      <c r="H13" s="3">
        <v>1.5</v>
      </c>
      <c r="I13" s="21" t="s">
        <v>98</v>
      </c>
      <c r="J13" s="1" t="s">
        <v>99</v>
      </c>
      <c r="K13" s="3" t="s">
        <v>64</v>
      </c>
      <c r="L13" s="19">
        <v>1</v>
      </c>
    </row>
    <row r="14" spans="4:12" ht="216">
      <c r="D14" s="4" t="s">
        <v>100</v>
      </c>
      <c r="E14" s="3" t="s">
        <v>55</v>
      </c>
      <c r="F14" s="5" t="s">
        <v>101</v>
      </c>
      <c r="G14" s="3">
        <v>5</v>
      </c>
      <c r="H14" s="3">
        <v>1</v>
      </c>
      <c r="I14" s="1" t="s">
        <v>102</v>
      </c>
      <c r="J14" s="1" t="s">
        <v>103</v>
      </c>
      <c r="K14" s="3" t="s">
        <v>64</v>
      </c>
      <c r="L14" s="19">
        <v>1</v>
      </c>
    </row>
    <row r="15" spans="4:12" ht="228">
      <c r="D15" s="4" t="s">
        <v>108</v>
      </c>
      <c r="E15" s="3" t="s">
        <v>55</v>
      </c>
      <c r="F15" s="4" t="s">
        <v>109</v>
      </c>
      <c r="G15" s="3">
        <v>4.5999999999999996</v>
      </c>
      <c r="H15" s="3">
        <v>0.7</v>
      </c>
      <c r="I15" s="4" t="s">
        <v>110</v>
      </c>
      <c r="J15" s="4" t="s">
        <v>111</v>
      </c>
      <c r="K15" s="3" t="s">
        <v>112</v>
      </c>
      <c r="L15" s="19">
        <v>1</v>
      </c>
    </row>
    <row r="16" spans="4:12" ht="252">
      <c r="D16" s="1" t="s">
        <v>113</v>
      </c>
      <c r="E16" s="2" t="s">
        <v>55</v>
      </c>
      <c r="F16" s="1" t="s">
        <v>114</v>
      </c>
      <c r="G16" s="3">
        <v>4.5</v>
      </c>
      <c r="H16" s="3">
        <v>3</v>
      </c>
      <c r="I16" s="1" t="s">
        <v>115</v>
      </c>
      <c r="J16" s="1" t="s">
        <v>116</v>
      </c>
      <c r="K16" s="3" t="s">
        <v>59</v>
      </c>
      <c r="L16" s="19">
        <v>1</v>
      </c>
    </row>
    <row r="17" spans="4:12" ht="108">
      <c r="D17" s="4" t="s">
        <v>117</v>
      </c>
      <c r="E17" s="3" t="s">
        <v>55</v>
      </c>
      <c r="F17" s="4" t="s">
        <v>118</v>
      </c>
      <c r="G17" s="3">
        <v>4</v>
      </c>
      <c r="H17" s="3">
        <v>1</v>
      </c>
      <c r="I17" s="1" t="s">
        <v>119</v>
      </c>
      <c r="J17" s="1" t="s">
        <v>120</v>
      </c>
      <c r="K17" s="3" t="s">
        <v>64</v>
      </c>
      <c r="L17" s="19">
        <v>1</v>
      </c>
    </row>
    <row r="18" spans="4:12" ht="180">
      <c r="D18" s="4" t="s">
        <v>121</v>
      </c>
      <c r="E18" s="3" t="s">
        <v>77</v>
      </c>
      <c r="F18" s="5" t="s">
        <v>122</v>
      </c>
      <c r="G18" s="3">
        <v>3.8</v>
      </c>
      <c r="H18" s="3">
        <v>1</v>
      </c>
      <c r="I18" s="1" t="s">
        <v>123</v>
      </c>
      <c r="J18" s="1" t="s">
        <v>124</v>
      </c>
      <c r="K18" s="3" t="s">
        <v>64</v>
      </c>
      <c r="L18" s="19">
        <v>1</v>
      </c>
    </row>
    <row r="19" spans="4:12" ht="180">
      <c r="D19" s="4" t="s">
        <v>125</v>
      </c>
      <c r="E19" s="3" t="s">
        <v>55</v>
      </c>
      <c r="F19" s="4" t="s">
        <v>126</v>
      </c>
      <c r="G19" s="3">
        <v>3.5</v>
      </c>
      <c r="H19" s="3">
        <v>1</v>
      </c>
      <c r="I19" s="4" t="s">
        <v>127</v>
      </c>
      <c r="J19" s="4" t="s">
        <v>128</v>
      </c>
      <c r="K19" s="3" t="s">
        <v>95</v>
      </c>
      <c r="L19" s="19">
        <v>1</v>
      </c>
    </row>
    <row r="20" spans="4:12" ht="204">
      <c r="D20" s="1" t="s">
        <v>129</v>
      </c>
      <c r="E20" s="2" t="s">
        <v>66</v>
      </c>
      <c r="F20" s="1" t="s">
        <v>130</v>
      </c>
      <c r="G20" s="3">
        <v>3.5</v>
      </c>
      <c r="H20" s="3">
        <v>0.5</v>
      </c>
      <c r="I20" s="22" t="s">
        <v>131</v>
      </c>
      <c r="J20" s="1" t="s">
        <v>132</v>
      </c>
      <c r="K20" s="3" t="s">
        <v>133</v>
      </c>
      <c r="L20" s="19">
        <v>1</v>
      </c>
    </row>
    <row r="21" spans="4:12" ht="192">
      <c r="D21" s="1" t="s">
        <v>134</v>
      </c>
      <c r="E21" s="2" t="s">
        <v>55</v>
      </c>
      <c r="F21" s="1" t="s">
        <v>135</v>
      </c>
      <c r="G21" s="3">
        <v>3.3</v>
      </c>
      <c r="H21" s="3">
        <v>2</v>
      </c>
      <c r="I21" s="1" t="s">
        <v>372</v>
      </c>
      <c r="J21" s="1" t="s">
        <v>136</v>
      </c>
      <c r="K21" s="3" t="s">
        <v>64</v>
      </c>
      <c r="L21" s="19">
        <v>1</v>
      </c>
    </row>
    <row r="22" spans="4:12" ht="156">
      <c r="D22" s="4" t="s">
        <v>137</v>
      </c>
      <c r="E22" s="3" t="s">
        <v>55</v>
      </c>
      <c r="F22" s="4" t="s">
        <v>138</v>
      </c>
      <c r="G22" s="7">
        <v>3.2</v>
      </c>
      <c r="H22" s="7">
        <v>3.2</v>
      </c>
      <c r="I22" s="23" t="s">
        <v>139</v>
      </c>
      <c r="J22" s="24" t="s">
        <v>140</v>
      </c>
      <c r="K22" s="3" t="s">
        <v>64</v>
      </c>
      <c r="L22" s="19">
        <v>1</v>
      </c>
    </row>
    <row r="23" spans="4:12" ht="240">
      <c r="D23" s="4" t="s">
        <v>141</v>
      </c>
      <c r="E23" s="3" t="s">
        <v>55</v>
      </c>
      <c r="F23" s="4" t="s">
        <v>142</v>
      </c>
      <c r="G23" s="6">
        <v>3.2</v>
      </c>
      <c r="H23" s="6">
        <v>0.4</v>
      </c>
      <c r="I23" s="1" t="s">
        <v>143</v>
      </c>
      <c r="J23" s="20" t="s">
        <v>144</v>
      </c>
      <c r="K23" s="3" t="s">
        <v>95</v>
      </c>
      <c r="L23" s="19">
        <v>1</v>
      </c>
    </row>
    <row r="24" spans="4:12" ht="156">
      <c r="D24" s="8" t="s">
        <v>145</v>
      </c>
      <c r="E24" s="2" t="s">
        <v>66</v>
      </c>
      <c r="F24" s="8" t="s">
        <v>146</v>
      </c>
      <c r="G24" s="3">
        <v>3</v>
      </c>
      <c r="H24" s="3">
        <v>0.8</v>
      </c>
      <c r="I24" s="25" t="s">
        <v>147</v>
      </c>
      <c r="J24" s="26" t="s">
        <v>148</v>
      </c>
      <c r="K24" s="3" t="s">
        <v>149</v>
      </c>
      <c r="L24" s="19">
        <v>1</v>
      </c>
    </row>
    <row r="25" spans="4:12" ht="252">
      <c r="D25" s="4" t="s">
        <v>150</v>
      </c>
      <c r="E25" s="3" t="s">
        <v>55</v>
      </c>
      <c r="F25" s="4" t="s">
        <v>151</v>
      </c>
      <c r="G25" s="3">
        <v>2.7</v>
      </c>
      <c r="H25" s="3">
        <v>1</v>
      </c>
      <c r="I25" s="23" t="s">
        <v>152</v>
      </c>
      <c r="J25" s="27" t="s">
        <v>153</v>
      </c>
      <c r="K25" s="3" t="s">
        <v>95</v>
      </c>
      <c r="L25" s="19">
        <v>1</v>
      </c>
    </row>
    <row r="26" spans="4:12" ht="180">
      <c r="D26" s="1" t="s">
        <v>154</v>
      </c>
      <c r="E26" s="2" t="s">
        <v>66</v>
      </c>
      <c r="F26" s="1" t="s">
        <v>155</v>
      </c>
      <c r="G26" s="3">
        <v>2.2000000000000002</v>
      </c>
      <c r="H26" s="3">
        <v>1</v>
      </c>
      <c r="I26" s="1" t="s">
        <v>156</v>
      </c>
      <c r="J26" s="28" t="s">
        <v>157</v>
      </c>
      <c r="K26" s="3" t="s">
        <v>64</v>
      </c>
      <c r="L26" s="19">
        <v>1</v>
      </c>
    </row>
    <row r="27" spans="4:12" ht="204">
      <c r="D27" s="4" t="s">
        <v>158</v>
      </c>
      <c r="E27" s="2" t="s">
        <v>66</v>
      </c>
      <c r="F27" s="4" t="s">
        <v>159</v>
      </c>
      <c r="G27" s="7">
        <v>2</v>
      </c>
      <c r="H27" s="7">
        <v>1</v>
      </c>
      <c r="I27" s="23" t="s">
        <v>160</v>
      </c>
      <c r="J27" s="24" t="s">
        <v>161</v>
      </c>
      <c r="K27" s="3" t="s">
        <v>64</v>
      </c>
      <c r="L27" s="19">
        <v>1</v>
      </c>
    </row>
    <row r="28" spans="4:12" ht="228">
      <c r="D28" s="4" t="s">
        <v>167</v>
      </c>
      <c r="E28" s="3" t="s">
        <v>77</v>
      </c>
      <c r="F28" s="4" t="s">
        <v>168</v>
      </c>
      <c r="G28" s="3">
        <v>1.7</v>
      </c>
      <c r="H28" s="3">
        <v>0.8</v>
      </c>
      <c r="I28" s="29" t="s">
        <v>169</v>
      </c>
      <c r="J28" s="27" t="s">
        <v>170</v>
      </c>
      <c r="K28" s="3" t="s">
        <v>95</v>
      </c>
      <c r="L28" s="19">
        <v>1</v>
      </c>
    </row>
    <row r="29" spans="4:12" ht="156">
      <c r="D29" s="1" t="s">
        <v>171</v>
      </c>
      <c r="E29" s="2" t="s">
        <v>66</v>
      </c>
      <c r="F29" s="1" t="s">
        <v>172</v>
      </c>
      <c r="G29" s="3">
        <v>1.7</v>
      </c>
      <c r="H29" s="3">
        <v>0.6</v>
      </c>
      <c r="I29" s="25" t="s">
        <v>173</v>
      </c>
      <c r="J29" s="24" t="s">
        <v>174</v>
      </c>
      <c r="K29" s="3" t="s">
        <v>75</v>
      </c>
      <c r="L29" s="19">
        <v>1</v>
      </c>
    </row>
    <row r="30" spans="4:12" ht="240">
      <c r="D30" s="4" t="s">
        <v>175</v>
      </c>
      <c r="E30" s="3" t="s">
        <v>55</v>
      </c>
      <c r="F30" s="4" t="s">
        <v>176</v>
      </c>
      <c r="G30" s="3">
        <v>1.6</v>
      </c>
      <c r="H30" s="3">
        <v>1.6</v>
      </c>
      <c r="I30" s="23" t="s">
        <v>177</v>
      </c>
      <c r="J30" s="27" t="s">
        <v>178</v>
      </c>
      <c r="K30" s="3" t="s">
        <v>112</v>
      </c>
      <c r="L30" s="19">
        <v>1</v>
      </c>
    </row>
    <row r="31" spans="4:12" ht="216">
      <c r="D31" s="4" t="s">
        <v>183</v>
      </c>
      <c r="E31" s="3" t="s">
        <v>55</v>
      </c>
      <c r="F31" s="4" t="s">
        <v>184</v>
      </c>
      <c r="G31" s="3">
        <v>1.5</v>
      </c>
      <c r="H31" s="3">
        <v>0.8</v>
      </c>
      <c r="I31" s="23" t="s">
        <v>185</v>
      </c>
      <c r="J31" s="27" t="s">
        <v>186</v>
      </c>
      <c r="K31" s="3" t="s">
        <v>95</v>
      </c>
      <c r="L31" s="19">
        <v>1</v>
      </c>
    </row>
    <row r="32" spans="4:12" ht="168">
      <c r="D32" s="9" t="s">
        <v>192</v>
      </c>
      <c r="E32" s="10" t="s">
        <v>55</v>
      </c>
      <c r="F32" s="9" t="s">
        <v>193</v>
      </c>
      <c r="G32" s="11">
        <v>1.4</v>
      </c>
      <c r="H32" s="11">
        <v>0.5</v>
      </c>
      <c r="I32" s="30" t="s">
        <v>194</v>
      </c>
      <c r="J32" s="31" t="s">
        <v>195</v>
      </c>
      <c r="K32" s="3" t="s">
        <v>64</v>
      </c>
      <c r="L32" s="19">
        <v>1</v>
      </c>
    </row>
    <row r="33" spans="4:12" ht="192">
      <c r="D33" s="12" t="s">
        <v>196</v>
      </c>
      <c r="E33" s="10" t="s">
        <v>66</v>
      </c>
      <c r="F33" s="12" t="s">
        <v>197</v>
      </c>
      <c r="G33" s="13">
        <v>1.3</v>
      </c>
      <c r="H33" s="13">
        <v>0.3</v>
      </c>
      <c r="I33" s="12" t="s">
        <v>198</v>
      </c>
      <c r="J33" s="32" t="s">
        <v>199</v>
      </c>
      <c r="K33" s="3" t="s">
        <v>149</v>
      </c>
      <c r="L33" s="19">
        <v>1</v>
      </c>
    </row>
    <row r="34" spans="4:12" ht="240">
      <c r="D34" s="1" t="s">
        <v>200</v>
      </c>
      <c r="E34" s="2" t="s">
        <v>66</v>
      </c>
      <c r="F34" s="14" t="s">
        <v>201</v>
      </c>
      <c r="G34" s="3">
        <v>1.3</v>
      </c>
      <c r="H34" s="3">
        <v>0.3</v>
      </c>
      <c r="I34" s="1" t="s">
        <v>202</v>
      </c>
      <c r="J34" s="14" t="s">
        <v>203</v>
      </c>
      <c r="K34" s="3" t="s">
        <v>204</v>
      </c>
      <c r="L34" s="19">
        <v>1</v>
      </c>
    </row>
    <row r="35" spans="4:12" ht="180">
      <c r="D35" s="15" t="s">
        <v>205</v>
      </c>
      <c r="E35" s="16" t="s">
        <v>77</v>
      </c>
      <c r="F35" s="15" t="s">
        <v>206</v>
      </c>
      <c r="G35" s="17">
        <v>1.2</v>
      </c>
      <c r="H35" s="17">
        <v>0.5</v>
      </c>
      <c r="I35" s="33" t="s">
        <v>207</v>
      </c>
      <c r="J35" s="34" t="s">
        <v>208</v>
      </c>
      <c r="K35" s="3" t="s">
        <v>191</v>
      </c>
      <c r="L35" s="19">
        <v>1</v>
      </c>
    </row>
    <row r="36" spans="4:12" ht="204">
      <c r="D36" s="12" t="s">
        <v>209</v>
      </c>
      <c r="E36" s="2" t="s">
        <v>66</v>
      </c>
      <c r="F36" s="12" t="s">
        <v>210</v>
      </c>
      <c r="G36" s="13">
        <v>1.1000000000000001</v>
      </c>
      <c r="H36" s="13">
        <v>0.6</v>
      </c>
      <c r="I36" s="35" t="s">
        <v>211</v>
      </c>
      <c r="J36" s="14" t="s">
        <v>212</v>
      </c>
      <c r="K36" s="3" t="s">
        <v>149</v>
      </c>
      <c r="L36" s="19">
        <v>1</v>
      </c>
    </row>
    <row r="37" spans="4:12" ht="156">
      <c r="D37" s="4" t="s">
        <v>213</v>
      </c>
      <c r="E37" s="3" t="s">
        <v>66</v>
      </c>
      <c r="F37" s="5" t="s">
        <v>214</v>
      </c>
      <c r="G37" s="3">
        <v>1.1000000000000001</v>
      </c>
      <c r="H37" s="3">
        <v>0.5</v>
      </c>
      <c r="I37" s="33" t="s">
        <v>215</v>
      </c>
      <c r="J37" s="24" t="s">
        <v>216</v>
      </c>
      <c r="K37" s="3" t="s">
        <v>64</v>
      </c>
      <c r="L37" s="19">
        <v>1</v>
      </c>
    </row>
    <row r="38" spans="4:12" ht="228">
      <c r="D38" s="4" t="s">
        <v>217</v>
      </c>
      <c r="E38" s="3" t="s">
        <v>77</v>
      </c>
      <c r="F38" s="4" t="s">
        <v>218</v>
      </c>
      <c r="G38" s="3">
        <v>1</v>
      </c>
      <c r="H38" s="3">
        <v>1</v>
      </c>
      <c r="I38" s="23" t="s">
        <v>219</v>
      </c>
      <c r="J38" s="36" t="s">
        <v>220</v>
      </c>
      <c r="K38" s="3" t="s">
        <v>112</v>
      </c>
      <c r="L38" s="19">
        <v>1</v>
      </c>
    </row>
    <row r="39" spans="4:12" ht="240">
      <c r="D39" s="4" t="s">
        <v>221</v>
      </c>
      <c r="E39" s="2" t="s">
        <v>55</v>
      </c>
      <c r="F39" s="4" t="s">
        <v>222</v>
      </c>
      <c r="G39" s="7">
        <v>23.8</v>
      </c>
      <c r="H39" s="7" t="s">
        <v>223</v>
      </c>
      <c r="I39" s="4" t="s">
        <v>224</v>
      </c>
      <c r="J39" s="1" t="s">
        <v>225</v>
      </c>
      <c r="K39" s="3" t="s">
        <v>64</v>
      </c>
      <c r="L39" s="19">
        <v>1</v>
      </c>
    </row>
    <row r="40" spans="4:12" ht="168">
      <c r="D40" s="1" t="s">
        <v>226</v>
      </c>
      <c r="E40" s="2" t="s">
        <v>91</v>
      </c>
      <c r="F40" s="1" t="s">
        <v>227</v>
      </c>
      <c r="G40" s="3">
        <v>12</v>
      </c>
      <c r="H40" s="3" t="s">
        <v>223</v>
      </c>
      <c r="I40" s="23" t="s">
        <v>224</v>
      </c>
      <c r="J40" s="24" t="s">
        <v>228</v>
      </c>
      <c r="K40" s="3" t="s">
        <v>64</v>
      </c>
      <c r="L40" s="19">
        <v>1</v>
      </c>
    </row>
    <row r="41" spans="4:12" ht="180">
      <c r="D41" s="1" t="s">
        <v>232</v>
      </c>
      <c r="E41" s="2" t="s">
        <v>55</v>
      </c>
      <c r="F41" s="1" t="s">
        <v>233</v>
      </c>
      <c r="G41" s="3">
        <v>5.2</v>
      </c>
      <c r="H41" s="3" t="s">
        <v>223</v>
      </c>
      <c r="I41" s="4" t="s">
        <v>224</v>
      </c>
      <c r="J41" s="1" t="s">
        <v>234</v>
      </c>
      <c r="K41" s="3" t="s">
        <v>64</v>
      </c>
      <c r="L41" s="19">
        <v>1</v>
      </c>
    </row>
    <row r="42" spans="4:12" ht="180">
      <c r="D42" s="4" t="s">
        <v>235</v>
      </c>
      <c r="E42" s="3" t="s">
        <v>55</v>
      </c>
      <c r="F42" s="4" t="s">
        <v>236</v>
      </c>
      <c r="G42" s="7">
        <v>3.5</v>
      </c>
      <c r="H42" s="3" t="s">
        <v>223</v>
      </c>
      <c r="I42" s="4" t="s">
        <v>224</v>
      </c>
      <c r="J42" s="1" t="s">
        <v>237</v>
      </c>
      <c r="K42" s="3" t="s">
        <v>64</v>
      </c>
      <c r="L42" s="19">
        <v>1</v>
      </c>
    </row>
    <row r="43" spans="4:12" ht="228">
      <c r="D43" s="4" t="s">
        <v>238</v>
      </c>
      <c r="E43" s="3" t="s">
        <v>55</v>
      </c>
      <c r="F43" s="4" t="s">
        <v>239</v>
      </c>
      <c r="G43" s="3">
        <v>3.3</v>
      </c>
      <c r="H43" s="3" t="s">
        <v>223</v>
      </c>
      <c r="I43" s="37" t="s">
        <v>224</v>
      </c>
      <c r="J43" s="4" t="s">
        <v>240</v>
      </c>
      <c r="K43" s="3" t="s">
        <v>112</v>
      </c>
      <c r="L43" s="19">
        <v>1</v>
      </c>
    </row>
    <row r="44" spans="4:12" ht="276">
      <c r="D44" s="4" t="s">
        <v>241</v>
      </c>
      <c r="E44" s="3" t="s">
        <v>77</v>
      </c>
      <c r="F44" s="4" t="s">
        <v>242</v>
      </c>
      <c r="G44" s="3">
        <v>2.8</v>
      </c>
      <c r="H44" s="3" t="s">
        <v>223</v>
      </c>
      <c r="I44" s="4" t="s">
        <v>224</v>
      </c>
      <c r="J44" s="38" t="s">
        <v>243</v>
      </c>
      <c r="K44" s="3" t="s">
        <v>112</v>
      </c>
      <c r="L44" s="19">
        <v>1</v>
      </c>
    </row>
    <row r="45" spans="4:12" ht="144">
      <c r="D45" s="1" t="s">
        <v>244</v>
      </c>
      <c r="E45" s="2" t="s">
        <v>66</v>
      </c>
      <c r="F45" s="1" t="s">
        <v>245</v>
      </c>
      <c r="G45" s="3">
        <v>2.5</v>
      </c>
      <c r="H45" s="3" t="s">
        <v>223</v>
      </c>
      <c r="I45" s="1" t="s">
        <v>224</v>
      </c>
      <c r="J45" s="1" t="s">
        <v>246</v>
      </c>
      <c r="K45" s="3" t="s">
        <v>64</v>
      </c>
      <c r="L45" s="19">
        <v>1</v>
      </c>
    </row>
    <row r="46" spans="4:12" ht="204">
      <c r="D46" s="4" t="s">
        <v>247</v>
      </c>
      <c r="E46" s="3" t="s">
        <v>55</v>
      </c>
      <c r="F46" s="5" t="s">
        <v>248</v>
      </c>
      <c r="G46" s="3">
        <v>2.2000000000000002</v>
      </c>
      <c r="H46" s="3" t="s">
        <v>223</v>
      </c>
      <c r="I46" s="4" t="s">
        <v>224</v>
      </c>
      <c r="J46" s="5" t="s">
        <v>249</v>
      </c>
      <c r="K46" s="3" t="s">
        <v>64</v>
      </c>
      <c r="L46" s="19">
        <v>1</v>
      </c>
    </row>
    <row r="47" spans="4:12" ht="156">
      <c r="D47" s="1" t="s">
        <v>250</v>
      </c>
      <c r="E47" s="2" t="s">
        <v>66</v>
      </c>
      <c r="F47" s="1" t="s">
        <v>251</v>
      </c>
      <c r="G47" s="3">
        <v>2.2000000000000002</v>
      </c>
      <c r="H47" s="3" t="s">
        <v>223</v>
      </c>
      <c r="I47" s="1" t="s">
        <v>224</v>
      </c>
      <c r="J47" s="4" t="s">
        <v>252</v>
      </c>
      <c r="K47" s="3" t="s">
        <v>253</v>
      </c>
      <c r="L47" s="19">
        <v>1</v>
      </c>
    </row>
    <row r="48" spans="4:12" ht="156">
      <c r="D48" s="4" t="s">
        <v>254</v>
      </c>
      <c r="E48" s="3" t="s">
        <v>255</v>
      </c>
      <c r="F48" s="4" t="s">
        <v>256</v>
      </c>
      <c r="G48" s="3">
        <v>1.5</v>
      </c>
      <c r="H48" s="3" t="s">
        <v>223</v>
      </c>
      <c r="I48" s="4" t="s">
        <v>224</v>
      </c>
      <c r="J48" s="4" t="s">
        <v>257</v>
      </c>
      <c r="K48" s="3" t="s">
        <v>112</v>
      </c>
      <c r="L48" s="19">
        <v>1</v>
      </c>
    </row>
    <row r="49" spans="4:12" ht="120">
      <c r="D49" s="4" t="s">
        <v>258</v>
      </c>
      <c r="E49" s="3" t="s">
        <v>66</v>
      </c>
      <c r="F49" s="5" t="s">
        <v>259</v>
      </c>
      <c r="G49" s="3">
        <v>1.5</v>
      </c>
      <c r="H49" s="3" t="s">
        <v>223</v>
      </c>
      <c r="I49" s="1" t="s">
        <v>224</v>
      </c>
      <c r="J49" s="1" t="s">
        <v>260</v>
      </c>
      <c r="K49" s="3" t="s">
        <v>64</v>
      </c>
      <c r="L49" s="19">
        <v>1</v>
      </c>
    </row>
  </sheetData>
  <phoneticPr fontId="1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3</vt:i4>
      </vt:variant>
    </vt:vector>
  </HeadingPairs>
  <TitlesOfParts>
    <vt:vector size="3" baseType="lpstr">
      <vt:lpstr>年度重大建设项目</vt:lpstr>
      <vt:lpstr>Sheet1</vt:lpstr>
      <vt:lpstr>Sheet2</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revision>1</cp:revision>
  <cp:lastPrinted>2020-08-30T02:02:57Z</cp:lastPrinted>
  <dcterms:created xsi:type="dcterms:W3CDTF">1996-12-17T01:32:42Z</dcterms:created>
  <dcterms:modified xsi:type="dcterms:W3CDTF">2023-09-12T02:08:54Z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KSORubyTemplateID">
    <vt:lpwstr>11</vt:lpwstr>
  </property>
</Properties>
</file>