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54" firstSheet="1" activeTab="18"/>
  </bookViews>
  <sheets>
    <sheet name="音乐" sheetId="1" r:id="rId1"/>
    <sheet name="体育" sheetId="2" r:id="rId2"/>
    <sheet name="美术" sheetId="3" r:id="rId3"/>
    <sheet name="C类幼儿园" sheetId="4" r:id="rId4"/>
    <sheet name="D类幼儿园" sheetId="5" r:id="rId5"/>
    <sheet name="A类语文" sheetId="6" r:id="rId6"/>
    <sheet name="A类数学" sheetId="7" r:id="rId7"/>
    <sheet name="A类英语" sheetId="8" r:id="rId8"/>
    <sheet name="历史" sheetId="9" r:id="rId9"/>
    <sheet name="地理" sheetId="10" r:id="rId10"/>
    <sheet name="生物" sheetId="11" r:id="rId11"/>
    <sheet name="物理" sheetId="12" r:id="rId12"/>
    <sheet name="化学" sheetId="13" r:id="rId13"/>
    <sheet name="品德政治" sheetId="14" r:id="rId14"/>
    <sheet name="计算机" sheetId="15" r:id="rId15"/>
    <sheet name="B类语文" sheetId="16" r:id="rId16"/>
    <sheet name="B类数学" sheetId="17" r:id="rId17"/>
    <sheet name="B类英语" sheetId="18" r:id="rId18"/>
    <sheet name="定向招聘" sheetId="19" r:id="rId19"/>
  </sheets>
  <definedNames>
    <definedName name="_xlnm.Print_Titles" localSheetId="6">'A类数学'!$1:$2</definedName>
    <definedName name="_xlnm.Print_Titles" localSheetId="7">'A类英语'!$1:$2</definedName>
    <definedName name="_xlnm.Print_Titles" localSheetId="5">'A类语文'!$1:$2</definedName>
    <definedName name="_xlnm.Print_Titles" localSheetId="16">'B类数学'!$1:$2</definedName>
    <definedName name="_xlnm.Print_Titles" localSheetId="17">'B类英语'!$1:$2</definedName>
    <definedName name="_xlnm.Print_Titles" localSheetId="15">'B类语文'!$1:$2</definedName>
    <definedName name="_xlnm.Print_Titles" localSheetId="4">'D类幼儿园'!$1:$2</definedName>
    <definedName name="_xlnm.Print_Titles" localSheetId="9">'地理'!$1:$2</definedName>
    <definedName name="_xlnm.Print_Titles" localSheetId="18">'定向招聘'!$1:$2</definedName>
    <definedName name="_xlnm.Print_Titles" localSheetId="12">'化学'!$1:$2</definedName>
    <definedName name="_xlnm.Print_Titles" localSheetId="14">'计算机'!$1:$2</definedName>
    <definedName name="_xlnm.Print_Titles" localSheetId="8">'历史'!$1:$2</definedName>
    <definedName name="_xlnm.Print_Titles" localSheetId="2">'美术'!$1:$2</definedName>
    <definedName name="_xlnm.Print_Titles" localSheetId="13">'品德政治'!$1:$2</definedName>
    <definedName name="_xlnm.Print_Titles" localSheetId="10">'生物'!$1:$2</definedName>
    <definedName name="_xlnm.Print_Titles" localSheetId="1">'体育'!$1:$2</definedName>
    <definedName name="_xlnm.Print_Titles" localSheetId="11">'物理'!$1:$2</definedName>
    <definedName name="_xlnm.Print_Titles" localSheetId="0">'音乐'!$1:$2</definedName>
  </definedNames>
  <calcPr fullCalcOnLoad="1"/>
</workbook>
</file>

<file path=xl/sharedStrings.xml><?xml version="1.0" encoding="utf-8"?>
<sst xmlns="http://schemas.openxmlformats.org/spreadsheetml/2006/main" count="1114" uniqueCount="512">
  <si>
    <t>姓名</t>
  </si>
  <si>
    <t>准考证号</t>
  </si>
  <si>
    <t>笔试成绩</t>
  </si>
  <si>
    <t>笔试成绩50%</t>
  </si>
  <si>
    <t>面试成绩</t>
  </si>
  <si>
    <t>面试成绩50%</t>
  </si>
  <si>
    <t>总成绩</t>
  </si>
  <si>
    <t>笔试成绩</t>
  </si>
  <si>
    <t>报考类别</t>
  </si>
  <si>
    <t>报考学科</t>
  </si>
  <si>
    <t>20130109</t>
  </si>
  <si>
    <t>20130326</t>
  </si>
  <si>
    <t>20130325</t>
  </si>
  <si>
    <t>20130306</t>
  </si>
  <si>
    <t>20130317</t>
  </si>
  <si>
    <t>20130231</t>
  </si>
  <si>
    <t>20130218</t>
  </si>
  <si>
    <t>20130128</t>
  </si>
  <si>
    <t>20130310</t>
  </si>
  <si>
    <t>20130223</t>
  </si>
  <si>
    <t>20130332</t>
  </si>
  <si>
    <t>20130301</t>
  </si>
  <si>
    <t>20130318</t>
  </si>
  <si>
    <t>20130115</t>
  </si>
  <si>
    <t>20130202</t>
  </si>
  <si>
    <t>20130303</t>
  </si>
  <si>
    <t>20130108</t>
  </si>
  <si>
    <t>20130228</t>
  </si>
  <si>
    <t>20130313</t>
  </si>
  <si>
    <t>20130132</t>
  </si>
  <si>
    <t>20130321</t>
  </si>
  <si>
    <t>20130217</t>
  </si>
  <si>
    <t>20130311</t>
  </si>
  <si>
    <t>20130420</t>
  </si>
  <si>
    <t>20130409</t>
  </si>
  <si>
    <t>20130418</t>
  </si>
  <si>
    <t>20130411</t>
  </si>
  <si>
    <t>20130423</t>
  </si>
  <si>
    <t>20130407</t>
  </si>
  <si>
    <t>20130422</t>
  </si>
  <si>
    <t>20130421</t>
  </si>
  <si>
    <t>20130413</t>
  </si>
  <si>
    <t>20130433</t>
  </si>
  <si>
    <t>20130404</t>
  </si>
  <si>
    <t>20130426</t>
  </si>
  <si>
    <t>20130414</t>
  </si>
  <si>
    <t>20130434</t>
  </si>
  <si>
    <t>20130523</t>
  </si>
  <si>
    <t>20130629</t>
  </si>
  <si>
    <t>20130530</t>
  </si>
  <si>
    <t>20130709</t>
  </si>
  <si>
    <t>20130625</t>
  </si>
  <si>
    <t>20130513</t>
  </si>
  <si>
    <t>20130714</t>
  </si>
  <si>
    <t>20130824</t>
  </si>
  <si>
    <t>20130610</t>
  </si>
  <si>
    <t>20130528</t>
  </si>
  <si>
    <t>20130626</t>
  </si>
  <si>
    <t>20130602</t>
  </si>
  <si>
    <t>20130711</t>
  </si>
  <si>
    <t>20130507</t>
  </si>
  <si>
    <t>20130503</t>
  </si>
  <si>
    <t>20130519</t>
  </si>
  <si>
    <t>20130801</t>
  </si>
  <si>
    <t>20130827</t>
  </si>
  <si>
    <t>20130722</t>
  </si>
  <si>
    <t>20130806</t>
  </si>
  <si>
    <t>20130601</t>
  </si>
  <si>
    <t>20130927</t>
  </si>
  <si>
    <t>20131019</t>
  </si>
  <si>
    <t>20130924</t>
  </si>
  <si>
    <t>20130930</t>
  </si>
  <si>
    <t>20130902</t>
  </si>
  <si>
    <t>20130911</t>
  </si>
  <si>
    <t>20130920</t>
  </si>
  <si>
    <t>20131006</t>
  </si>
  <si>
    <t>20130918</t>
  </si>
  <si>
    <t>20131117</t>
  </si>
  <si>
    <t>20131110</t>
  </si>
  <si>
    <t>20131120</t>
  </si>
  <si>
    <t>20131111</t>
  </si>
  <si>
    <t>20131118</t>
  </si>
  <si>
    <t>20131119</t>
  </si>
  <si>
    <t>20131112</t>
  </si>
  <si>
    <t>20131123</t>
  </si>
  <si>
    <t>20131124</t>
  </si>
  <si>
    <t>20131121</t>
  </si>
  <si>
    <t>20131122</t>
  </si>
  <si>
    <t>20131103</t>
  </si>
  <si>
    <t>20131127</t>
  </si>
  <si>
    <t>20131107</t>
  </si>
  <si>
    <t>20131129</t>
  </si>
  <si>
    <t>20131208</t>
  </si>
  <si>
    <t>20131202</t>
  </si>
  <si>
    <t>20131309</t>
  </si>
  <si>
    <t>20131206</t>
  </si>
  <si>
    <t>20131216</t>
  </si>
  <si>
    <t>20131232</t>
  </si>
  <si>
    <t>20131302</t>
  </si>
  <si>
    <t>20131226</t>
  </si>
  <si>
    <t>20131212</t>
  </si>
  <si>
    <t>20131315</t>
  </si>
  <si>
    <t>20131318</t>
  </si>
  <si>
    <t>20131319</t>
  </si>
  <si>
    <t>20131209</t>
  </si>
  <si>
    <t>20131304</t>
  </si>
  <si>
    <t>20131220</t>
  </si>
  <si>
    <t>20131330</t>
  </si>
  <si>
    <t>20131331</t>
  </si>
  <si>
    <t>20131332</t>
  </si>
  <si>
    <t>20131327</t>
  </si>
  <si>
    <t>20131328</t>
  </si>
  <si>
    <t>20131321</t>
  </si>
  <si>
    <t>20131413</t>
  </si>
  <si>
    <t>20131409</t>
  </si>
  <si>
    <t>20131405</t>
  </si>
  <si>
    <t>20131507</t>
  </si>
  <si>
    <t>20131418</t>
  </si>
  <si>
    <t>20131427</t>
  </si>
  <si>
    <t>20131432</t>
  </si>
  <si>
    <t>20131403</t>
  </si>
  <si>
    <t>20131415</t>
  </si>
  <si>
    <t>20131416</t>
  </si>
  <si>
    <t>20131417</t>
  </si>
  <si>
    <t>20131414</t>
  </si>
  <si>
    <t>20131429</t>
  </si>
  <si>
    <t>20131424</t>
  </si>
  <si>
    <t>20131407</t>
  </si>
  <si>
    <t>20131512</t>
  </si>
  <si>
    <t>20131527</t>
  </si>
  <si>
    <t>20131528</t>
  </si>
  <si>
    <t>20131508</t>
  </si>
  <si>
    <t>20131521</t>
  </si>
  <si>
    <t>20131517</t>
  </si>
  <si>
    <t>20131518</t>
  </si>
  <si>
    <t>20131526</t>
  </si>
  <si>
    <t>20131530</t>
  </si>
  <si>
    <t>20131023</t>
  </si>
  <si>
    <t>20131027</t>
  </si>
  <si>
    <t>20131024</t>
  </si>
  <si>
    <t>20131614</t>
  </si>
  <si>
    <t>20131609</t>
  </si>
  <si>
    <t>20131621</t>
  </si>
  <si>
    <t>20131806</t>
  </si>
  <si>
    <t>20131607</t>
  </si>
  <si>
    <t>20131608</t>
  </si>
  <si>
    <t>20131803</t>
  </si>
  <si>
    <t>20131619</t>
  </si>
  <si>
    <t>20131603</t>
  </si>
  <si>
    <t>20131904</t>
  </si>
  <si>
    <t>20131917</t>
  </si>
  <si>
    <t>20131927</t>
  </si>
  <si>
    <t>20131901</t>
  </si>
  <si>
    <t>20131925</t>
  </si>
  <si>
    <t>20131907</t>
  </si>
  <si>
    <t>20131714</t>
  </si>
  <si>
    <t>20131713</t>
  </si>
  <si>
    <t>20131826</t>
  </si>
  <si>
    <t>20131721</t>
  </si>
  <si>
    <t>20131707</t>
  </si>
  <si>
    <t>20131728</t>
  </si>
  <si>
    <t>20132028</t>
  </si>
  <si>
    <t>20132706</t>
  </si>
  <si>
    <t>20132704</t>
  </si>
  <si>
    <t>20132707</t>
  </si>
  <si>
    <t>20132702</t>
  </si>
  <si>
    <t>20132015</t>
  </si>
  <si>
    <t>20132008</t>
  </si>
  <si>
    <t>20132022</t>
  </si>
  <si>
    <t>20132013</t>
  </si>
  <si>
    <t>20132108</t>
  </si>
  <si>
    <t>20132126</t>
  </si>
  <si>
    <t>20132119</t>
  </si>
  <si>
    <t>20132104</t>
  </si>
  <si>
    <t>20132117</t>
  </si>
  <si>
    <t>20132102</t>
  </si>
  <si>
    <t>20132114</t>
  </si>
  <si>
    <t>20132120</t>
  </si>
  <si>
    <t>20132122</t>
  </si>
  <si>
    <t>20132330</t>
  </si>
  <si>
    <t>20132225</t>
  </si>
  <si>
    <t>20132308</t>
  </si>
  <si>
    <t>20132218</t>
  </si>
  <si>
    <t>20132222</t>
  </si>
  <si>
    <t>20132314</t>
  </si>
  <si>
    <t>20132204</t>
  </si>
  <si>
    <t>20132315</t>
  </si>
  <si>
    <t>20132320</t>
  </si>
  <si>
    <t>20132602</t>
  </si>
  <si>
    <t>20132418</t>
  </si>
  <si>
    <t>20132402</t>
  </si>
  <si>
    <t>20132422</t>
  </si>
  <si>
    <t>20132421</t>
  </si>
  <si>
    <t>20132610</t>
  </si>
  <si>
    <t>20132606</t>
  </si>
  <si>
    <t>20132608</t>
  </si>
  <si>
    <t>20132617</t>
  </si>
  <si>
    <t>20132404</t>
  </si>
  <si>
    <t>20132605</t>
  </si>
  <si>
    <t>20132420</t>
  </si>
  <si>
    <t>20132611</t>
  </si>
  <si>
    <t>20132429</t>
  </si>
  <si>
    <t>20132405</t>
  </si>
  <si>
    <t>20132620</t>
  </si>
  <si>
    <t>20132411</t>
  </si>
  <si>
    <t>20132427</t>
  </si>
  <si>
    <t>20132503</t>
  </si>
  <si>
    <t>20132624</t>
  </si>
  <si>
    <t>20132521</t>
  </si>
  <si>
    <t>20132520</t>
  </si>
  <si>
    <t>20132625</t>
  </si>
  <si>
    <t>20132510</t>
  </si>
  <si>
    <t>20132506</t>
  </si>
  <si>
    <t>20132513</t>
  </si>
  <si>
    <t>20132518</t>
  </si>
  <si>
    <t>20132501</t>
  </si>
  <si>
    <t>20132522</t>
  </si>
  <si>
    <t>20132519</t>
  </si>
  <si>
    <t>20132507</t>
  </si>
  <si>
    <t>20132516</t>
  </si>
  <si>
    <t>20132631</t>
  </si>
  <si>
    <t>20132622</t>
  </si>
  <si>
    <t>20132511</t>
  </si>
  <si>
    <t>20132527</t>
  </si>
  <si>
    <t>20132502</t>
  </si>
  <si>
    <t>20132509</t>
  </si>
  <si>
    <t>20132623</t>
  </si>
  <si>
    <t>20132505</t>
  </si>
  <si>
    <t>20132512</t>
  </si>
  <si>
    <t>20132508</t>
  </si>
  <si>
    <t>20132517</t>
  </si>
  <si>
    <t>20132628</t>
  </si>
  <si>
    <t>20132529</t>
  </si>
  <si>
    <t>20132524</t>
  </si>
  <si>
    <t>20132716</t>
  </si>
  <si>
    <t>20132717</t>
  </si>
  <si>
    <t>A类岗位</t>
  </si>
  <si>
    <t>101-语文</t>
  </si>
  <si>
    <t>102-数学</t>
  </si>
  <si>
    <t>103-英语</t>
  </si>
  <si>
    <t>104-历史</t>
  </si>
  <si>
    <t>105-地理</t>
  </si>
  <si>
    <t>106-生物</t>
  </si>
  <si>
    <t>107-物理</t>
  </si>
  <si>
    <t>108-化学</t>
  </si>
  <si>
    <t>109-品德政治</t>
  </si>
  <si>
    <t>110-计算机</t>
  </si>
  <si>
    <t>111-音乐</t>
  </si>
  <si>
    <t>112-体育</t>
  </si>
  <si>
    <t>113-美术</t>
  </si>
  <si>
    <t>B类岗位</t>
  </si>
  <si>
    <t>201-语文</t>
  </si>
  <si>
    <t>202-数学</t>
  </si>
  <si>
    <t>203-英语</t>
  </si>
  <si>
    <t>C类岗位</t>
  </si>
  <si>
    <t>301-幼儿教师</t>
  </si>
  <si>
    <t>D类岗位</t>
  </si>
  <si>
    <t>302-幼儿教师</t>
  </si>
  <si>
    <t>E类岗位</t>
  </si>
  <si>
    <t>401-定向招聘</t>
  </si>
  <si>
    <t>冯玉洁</t>
  </si>
  <si>
    <t>孙亚楠</t>
  </si>
  <si>
    <t>宋倩倩</t>
  </si>
  <si>
    <t>杨晓涵</t>
  </si>
  <si>
    <t>范蕾</t>
  </si>
  <si>
    <t>王岩</t>
  </si>
  <si>
    <t>魏玉萍</t>
  </si>
  <si>
    <t>刘晓敏</t>
  </si>
  <si>
    <t>丁国超</t>
  </si>
  <si>
    <t>赵政</t>
  </si>
  <si>
    <t>董昌秀</t>
  </si>
  <si>
    <t>宋惠珍</t>
  </si>
  <si>
    <t>陈纪莲</t>
  </si>
  <si>
    <t>乔晓鹏</t>
  </si>
  <si>
    <t>刘媛媛</t>
  </si>
  <si>
    <t>徐田</t>
  </si>
  <si>
    <t>张珊</t>
  </si>
  <si>
    <t>刘璐</t>
  </si>
  <si>
    <t>闫丽霞</t>
  </si>
  <si>
    <t>丁嘉艺</t>
  </si>
  <si>
    <t>李薇</t>
  </si>
  <si>
    <t>张鑫</t>
  </si>
  <si>
    <t>周泽</t>
  </si>
  <si>
    <t>李萌</t>
  </si>
  <si>
    <t>张大利</t>
  </si>
  <si>
    <t>高晓红</t>
  </si>
  <si>
    <t>曹芳芳</t>
  </si>
  <si>
    <t>刘振叶</t>
  </si>
  <si>
    <t>任静静</t>
  </si>
  <si>
    <t>石璐璐</t>
  </si>
  <si>
    <t>刘倩</t>
  </si>
  <si>
    <t>伊林林</t>
  </si>
  <si>
    <t>赵莎莎</t>
  </si>
  <si>
    <t>辛开富</t>
  </si>
  <si>
    <t>王明明</t>
  </si>
  <si>
    <t>董俊驿</t>
  </si>
  <si>
    <t>孙帅</t>
  </si>
  <si>
    <t>崔海宁</t>
  </si>
  <si>
    <t>段学雯</t>
  </si>
  <si>
    <t>张富荣</t>
  </si>
  <si>
    <t>韩文健</t>
  </si>
  <si>
    <t>刘英娣</t>
  </si>
  <si>
    <t>王凤娇</t>
  </si>
  <si>
    <t>刘洋</t>
  </si>
  <si>
    <t>李聪聪</t>
  </si>
  <si>
    <t>胡晓晴</t>
  </si>
  <si>
    <t>刘学蕾</t>
  </si>
  <si>
    <t>聂鑫</t>
  </si>
  <si>
    <t>方蕾</t>
  </si>
  <si>
    <t>陈婷婷</t>
  </si>
  <si>
    <t>王月</t>
  </si>
  <si>
    <t>张艳清</t>
  </si>
  <si>
    <t>董士娟</t>
  </si>
  <si>
    <t>孙奉怡</t>
  </si>
  <si>
    <t>陈倩</t>
  </si>
  <si>
    <t>于若涵</t>
  </si>
  <si>
    <t>窦明章</t>
  </si>
  <si>
    <t>王萌</t>
  </si>
  <si>
    <t>吕霞</t>
  </si>
  <si>
    <t>韩克萍</t>
  </si>
  <si>
    <t>闫雪莲</t>
  </si>
  <si>
    <t>翟晨</t>
  </si>
  <si>
    <t>常文慧</t>
  </si>
  <si>
    <t>赵翠</t>
  </si>
  <si>
    <t>冷春云</t>
  </si>
  <si>
    <t>司娟</t>
  </si>
  <si>
    <t>邓红眉</t>
  </si>
  <si>
    <t>孟宪春</t>
  </si>
  <si>
    <t>苏传玉</t>
  </si>
  <si>
    <t>张春歌</t>
  </si>
  <si>
    <t>苏姣</t>
  </si>
  <si>
    <t>逯元红</t>
  </si>
  <si>
    <t>魏云涛</t>
  </si>
  <si>
    <t>张玉环</t>
  </si>
  <si>
    <t>叶鵬</t>
  </si>
  <si>
    <t>曹聪聪</t>
  </si>
  <si>
    <t>亓雪梅</t>
  </si>
  <si>
    <t>赵盼</t>
  </si>
  <si>
    <t>栾松</t>
  </si>
  <si>
    <t>左志民</t>
  </si>
  <si>
    <t>孙梓涵</t>
  </si>
  <si>
    <t>付俊萍</t>
  </si>
  <si>
    <t>丁文才</t>
  </si>
  <si>
    <t>付东东</t>
  </si>
  <si>
    <t>丁辉</t>
  </si>
  <si>
    <t>吴朝霞</t>
  </si>
  <si>
    <t>王辉</t>
  </si>
  <si>
    <t>高丽峰</t>
  </si>
  <si>
    <t>姚晓蒙</t>
  </si>
  <si>
    <t>潘凯</t>
  </si>
  <si>
    <t>李青</t>
  </si>
  <si>
    <t>石金鹏</t>
  </si>
  <si>
    <t>孙婷婷</t>
  </si>
  <si>
    <t>鲁欣怡</t>
  </si>
  <si>
    <t>赵华</t>
  </si>
  <si>
    <t>张泽云</t>
  </si>
  <si>
    <t>刘志强</t>
  </si>
  <si>
    <t>朱俊红</t>
  </si>
  <si>
    <t>裴强</t>
  </si>
  <si>
    <t>李新玉</t>
  </si>
  <si>
    <t>张媛媛</t>
  </si>
  <si>
    <t>王强</t>
  </si>
  <si>
    <t>刘磊</t>
  </si>
  <si>
    <t>田倩</t>
  </si>
  <si>
    <t>陈桂芬</t>
  </si>
  <si>
    <t>路以洋</t>
  </si>
  <si>
    <t>孙鑫</t>
  </si>
  <si>
    <t>石凤</t>
  </si>
  <si>
    <t>王凤颖</t>
  </si>
  <si>
    <t>臧婕</t>
  </si>
  <si>
    <t>孟燕娇</t>
  </si>
  <si>
    <t>袁喜</t>
  </si>
  <si>
    <t>孙孟洁</t>
  </si>
  <si>
    <t>王萍</t>
  </si>
  <si>
    <t>毕淑燕</t>
  </si>
  <si>
    <t>张红梅</t>
  </si>
  <si>
    <t>李笑</t>
  </si>
  <si>
    <t>杨承丽</t>
  </si>
  <si>
    <t>李群</t>
  </si>
  <si>
    <t>郜斌</t>
  </si>
  <si>
    <t>翟聪</t>
  </si>
  <si>
    <t>岳五妹</t>
  </si>
  <si>
    <t>徐玲敏</t>
  </si>
  <si>
    <t>赵珊珊</t>
  </si>
  <si>
    <t>张丛</t>
  </si>
  <si>
    <t>周玲</t>
  </si>
  <si>
    <t>于恺</t>
  </si>
  <si>
    <t>王乐乐</t>
  </si>
  <si>
    <t>生薇薇</t>
  </si>
  <si>
    <t>高瑶瑶</t>
  </si>
  <si>
    <t>赵清</t>
  </si>
  <si>
    <t>宗征</t>
  </si>
  <si>
    <t>张云萌</t>
  </si>
  <si>
    <t>姚文佳</t>
  </si>
  <si>
    <t>张美杰</t>
  </si>
  <si>
    <t>范程程</t>
  </si>
  <si>
    <t>马晓鑫</t>
  </si>
  <si>
    <t>栾靖</t>
  </si>
  <si>
    <t>李振华</t>
  </si>
  <si>
    <t>周倩</t>
  </si>
  <si>
    <t>胡宁</t>
  </si>
  <si>
    <t>陈涛</t>
  </si>
  <si>
    <t>董桢</t>
  </si>
  <si>
    <t>李凯</t>
  </si>
  <si>
    <t>方丛</t>
  </si>
  <si>
    <t>孔倩倩</t>
  </si>
  <si>
    <t>路姣姣</t>
  </si>
  <si>
    <t>李静霖</t>
  </si>
  <si>
    <t>董瑞芳</t>
  </si>
  <si>
    <t>张莹雪</t>
  </si>
  <si>
    <t>司艺文</t>
  </si>
  <si>
    <t>曲亭洁</t>
  </si>
  <si>
    <t>杨杰</t>
  </si>
  <si>
    <t>谭敏</t>
  </si>
  <si>
    <t>穆彩芸</t>
  </si>
  <si>
    <t>胡鑫</t>
  </si>
  <si>
    <t>穆莎莎</t>
  </si>
  <si>
    <t>李彩红</t>
  </si>
  <si>
    <t>张元峰</t>
  </si>
  <si>
    <t>马甜甜</t>
  </si>
  <si>
    <t>史清</t>
  </si>
  <si>
    <t>徐强</t>
  </si>
  <si>
    <t>杨咪</t>
  </si>
  <si>
    <t>翟姝月</t>
  </si>
  <si>
    <t>徐慧君</t>
  </si>
  <si>
    <t>路志</t>
  </si>
  <si>
    <t>丁湘瑗</t>
  </si>
  <si>
    <t>孙永超</t>
  </si>
  <si>
    <t>段飞</t>
  </si>
  <si>
    <t>刘学舒</t>
  </si>
  <si>
    <t>岳晓</t>
  </si>
  <si>
    <t>徐婷婷</t>
  </si>
  <si>
    <t>陈梅</t>
  </si>
  <si>
    <t>苏然</t>
  </si>
  <si>
    <t>岳世超</t>
  </si>
  <si>
    <t>滕方媛</t>
  </si>
  <si>
    <t>魏媛媛</t>
  </si>
  <si>
    <t>张玉强</t>
  </si>
  <si>
    <t>刘雯婷</t>
  </si>
  <si>
    <t>王营</t>
  </si>
  <si>
    <t>李清春</t>
  </si>
  <si>
    <t>王清宝</t>
  </si>
  <si>
    <t>王琦雅</t>
  </si>
  <si>
    <t>王霞</t>
  </si>
  <si>
    <t>杨亚男</t>
  </si>
  <si>
    <t>王云姿</t>
  </si>
  <si>
    <t>李丹丹</t>
  </si>
  <si>
    <t>刘佳</t>
  </si>
  <si>
    <t>王会</t>
  </si>
  <si>
    <t>陆江瑶</t>
  </si>
  <si>
    <t>任会芳</t>
  </si>
  <si>
    <t>王文</t>
  </si>
  <si>
    <t>王婷婷</t>
  </si>
  <si>
    <t>刘晓燕</t>
  </si>
  <si>
    <t>彭欣蕾</t>
  </si>
  <si>
    <t>段文惠</t>
  </si>
  <si>
    <t>蒋红</t>
  </si>
  <si>
    <t>宋敏敏</t>
  </si>
  <si>
    <t>宋晓璇</t>
  </si>
  <si>
    <t>张楠</t>
  </si>
  <si>
    <t>李萌萌</t>
  </si>
  <si>
    <t>谷程成</t>
  </si>
  <si>
    <t>马晓萌</t>
  </si>
  <si>
    <t>商秋婷</t>
  </si>
  <si>
    <t>孙晓寒</t>
  </si>
  <si>
    <t>王莎莎</t>
  </si>
  <si>
    <t>袁雪</t>
  </si>
  <si>
    <t>高迎雪</t>
  </si>
  <si>
    <t>仇晨</t>
  </si>
  <si>
    <t>孙旭颖</t>
  </si>
  <si>
    <t>袁雪梅</t>
  </si>
  <si>
    <t>李杨</t>
  </si>
  <si>
    <t>陈晓倩</t>
  </si>
  <si>
    <t>孙红娇</t>
  </si>
  <si>
    <t>周群群</t>
  </si>
  <si>
    <t>李海萍</t>
  </si>
  <si>
    <t>翟君</t>
  </si>
  <si>
    <t>焦芳杰</t>
  </si>
  <si>
    <t>史倩</t>
  </si>
  <si>
    <t>于亚飞</t>
  </si>
  <si>
    <t>尹立群</t>
  </si>
  <si>
    <t>孙怡满</t>
  </si>
  <si>
    <t>苏琳琳</t>
  </si>
  <si>
    <t>周天霞</t>
  </si>
  <si>
    <t>缺考</t>
  </si>
  <si>
    <t>准考证号</t>
  </si>
  <si>
    <t>笔试成绩50%</t>
  </si>
  <si>
    <t>面试成绩50%</t>
  </si>
  <si>
    <t>总成绩</t>
  </si>
  <si>
    <t>准考证号</t>
  </si>
  <si>
    <t>报考类别</t>
  </si>
  <si>
    <t>报考学科</t>
  </si>
  <si>
    <t>笔试成绩</t>
  </si>
  <si>
    <t>笔试成绩50%</t>
  </si>
  <si>
    <t>面试成绩</t>
  </si>
  <si>
    <t>面试成绩50%</t>
  </si>
  <si>
    <t>总成绩</t>
  </si>
  <si>
    <t>准考证号</t>
  </si>
  <si>
    <t>报考类别</t>
  </si>
  <si>
    <t>报考学科</t>
  </si>
  <si>
    <t>笔试成绩</t>
  </si>
  <si>
    <t>笔试成绩50%</t>
  </si>
  <si>
    <t>面试成绩</t>
  </si>
  <si>
    <t>面试成绩50%</t>
  </si>
  <si>
    <t>20132419</t>
  </si>
  <si>
    <t>孙喆</t>
  </si>
  <si>
    <t>20132614</t>
  </si>
  <si>
    <t>杜新新</t>
  </si>
  <si>
    <t>傅艳芹</t>
  </si>
  <si>
    <t>面试成绩</t>
  </si>
  <si>
    <t>面试成绩50%</t>
  </si>
  <si>
    <t>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</si>
</sst>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11"/>
      <name val="楷体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10"/>
      <name val="黑体"/>
      <family val="0"/>
    </font>
    <font>
      <b/>
      <sz val="12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4" fontId="0" fillId="0" borderId="0" xfId="0" applyNumberForma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0" fillId="0" borderId="0" xfId="0" applyNumberFormat="1" applyFill="1" applyAlignment="1">
      <alignment vertical="center"/>
    </xf>
    <xf numFmtId="184" fontId="24" fillId="0" borderId="0" xfId="0" applyNumberFormat="1" applyFont="1" applyFill="1" applyAlignment="1">
      <alignment vertical="center" shrinkToFit="1"/>
    </xf>
    <xf numFmtId="184" fontId="0" fillId="0" borderId="0" xfId="0" applyNumberFormat="1" applyAlignment="1">
      <alignment vertical="center"/>
    </xf>
    <xf numFmtId="184" fontId="3" fillId="0" borderId="0" xfId="0" applyNumberFormat="1" applyFont="1" applyFill="1" applyAlignment="1">
      <alignment vertical="center" shrinkToFit="1"/>
    </xf>
    <xf numFmtId="184" fontId="0" fillId="0" borderId="0" xfId="0" applyNumberFormat="1" applyFont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shrinkToFit="1"/>
    </xf>
    <xf numFmtId="18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 shrinkToFit="1"/>
    </xf>
    <xf numFmtId="185" fontId="2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:A11"/>
    </sheetView>
  </sheetViews>
  <sheetFormatPr defaultColWidth="9.00390625" defaultRowHeight="14.25"/>
  <cols>
    <col min="1" max="2" width="10.125" style="0" customWidth="1"/>
    <col min="3" max="3" width="11.375" style="0" customWidth="1"/>
    <col min="4" max="4" width="8.50390625" style="0" customWidth="1"/>
    <col min="5" max="5" width="7.00390625" style="50" customWidth="1"/>
    <col min="6" max="6" width="7.625" style="50" customWidth="1"/>
    <col min="7" max="9" width="9.00390625" style="50" customWidth="1"/>
  </cols>
  <sheetData>
    <row r="1" spans="1:9" s="2" customFormat="1" ht="27.75" customHeight="1">
      <c r="A1" s="61"/>
      <c r="B1" s="61"/>
      <c r="C1" s="61"/>
      <c r="D1" s="61"/>
      <c r="E1" s="61"/>
      <c r="F1" s="61"/>
      <c r="G1" s="48"/>
      <c r="H1" s="48"/>
      <c r="I1" s="48"/>
    </row>
    <row r="2" spans="1:9" s="12" customFormat="1" ht="27">
      <c r="A2" s="37" t="s">
        <v>1</v>
      </c>
      <c r="B2" s="37" t="s">
        <v>8</v>
      </c>
      <c r="C2" s="38" t="s">
        <v>9</v>
      </c>
      <c r="D2" s="38" t="s">
        <v>0</v>
      </c>
      <c r="E2" s="40" t="s">
        <v>2</v>
      </c>
      <c r="F2" s="40" t="s">
        <v>3</v>
      </c>
      <c r="G2" s="40" t="s">
        <v>509</v>
      </c>
      <c r="H2" s="40" t="s">
        <v>510</v>
      </c>
      <c r="I2" s="40" t="s">
        <v>511</v>
      </c>
    </row>
    <row r="3" spans="1:9" s="55" customFormat="1" ht="15" customHeight="1">
      <c r="A3" s="34" t="s">
        <v>145</v>
      </c>
      <c r="B3" s="34" t="s">
        <v>236</v>
      </c>
      <c r="C3" s="34" t="s">
        <v>247</v>
      </c>
      <c r="D3" s="34" t="s">
        <v>393</v>
      </c>
      <c r="E3" s="44">
        <v>78</v>
      </c>
      <c r="F3" s="44">
        <f aca="true" t="shared" si="0" ref="F3:F11">E3*0.5</f>
        <v>39</v>
      </c>
      <c r="G3" s="53">
        <v>95.76</v>
      </c>
      <c r="H3" s="54">
        <v>47.88</v>
      </c>
      <c r="I3" s="54">
        <v>86.88</v>
      </c>
    </row>
    <row r="4" spans="1:9" s="55" customFormat="1" ht="15" customHeight="1">
      <c r="A4" s="34" t="s">
        <v>140</v>
      </c>
      <c r="B4" s="34" t="s">
        <v>236</v>
      </c>
      <c r="C4" s="34" t="s">
        <v>247</v>
      </c>
      <c r="D4" s="34" t="s">
        <v>388</v>
      </c>
      <c r="E4" s="44">
        <v>82.4</v>
      </c>
      <c r="F4" s="44">
        <f t="shared" si="0"/>
        <v>41.2</v>
      </c>
      <c r="G4" s="53">
        <v>90.32</v>
      </c>
      <c r="H4" s="54">
        <v>45.16</v>
      </c>
      <c r="I4" s="54">
        <v>86.36</v>
      </c>
    </row>
    <row r="5" spans="1:9" s="55" customFormat="1" ht="15" customHeight="1">
      <c r="A5" s="34" t="s">
        <v>143</v>
      </c>
      <c r="B5" s="34" t="s">
        <v>236</v>
      </c>
      <c r="C5" s="34" t="s">
        <v>247</v>
      </c>
      <c r="D5" s="34" t="s">
        <v>391</v>
      </c>
      <c r="E5" s="44">
        <v>79.8</v>
      </c>
      <c r="F5" s="44">
        <f t="shared" si="0"/>
        <v>39.9</v>
      </c>
      <c r="G5" s="53">
        <v>87.96</v>
      </c>
      <c r="H5" s="54">
        <v>43.98</v>
      </c>
      <c r="I5" s="54">
        <v>83.88</v>
      </c>
    </row>
    <row r="6" spans="1:9" s="56" customFormat="1" ht="15" customHeight="1">
      <c r="A6" s="34" t="s">
        <v>146</v>
      </c>
      <c r="B6" s="34" t="s">
        <v>236</v>
      </c>
      <c r="C6" s="34" t="s">
        <v>247</v>
      </c>
      <c r="D6" s="34" t="s">
        <v>394</v>
      </c>
      <c r="E6" s="44">
        <v>73.9</v>
      </c>
      <c r="F6" s="44">
        <f t="shared" si="0"/>
        <v>36.95</v>
      </c>
      <c r="G6" s="53">
        <v>93.3</v>
      </c>
      <c r="H6" s="54">
        <v>46.65</v>
      </c>
      <c r="I6" s="54">
        <v>83.6</v>
      </c>
    </row>
    <row r="7" spans="1:9" s="56" customFormat="1" ht="15" customHeight="1">
      <c r="A7" s="34" t="s">
        <v>142</v>
      </c>
      <c r="B7" s="34" t="s">
        <v>236</v>
      </c>
      <c r="C7" s="34" t="s">
        <v>247</v>
      </c>
      <c r="D7" s="34" t="s">
        <v>390</v>
      </c>
      <c r="E7" s="44">
        <v>79.9</v>
      </c>
      <c r="F7" s="44">
        <f t="shared" si="0"/>
        <v>39.95</v>
      </c>
      <c r="G7" s="53">
        <v>86.06</v>
      </c>
      <c r="H7" s="54">
        <v>43.03</v>
      </c>
      <c r="I7" s="54">
        <v>82.98</v>
      </c>
    </row>
    <row r="8" spans="1:9" s="56" customFormat="1" ht="15" customHeight="1">
      <c r="A8" s="34" t="s">
        <v>141</v>
      </c>
      <c r="B8" s="34" t="s">
        <v>236</v>
      </c>
      <c r="C8" s="34" t="s">
        <v>247</v>
      </c>
      <c r="D8" s="34" t="s">
        <v>389</v>
      </c>
      <c r="E8" s="44">
        <v>79.9</v>
      </c>
      <c r="F8" s="44">
        <f t="shared" si="0"/>
        <v>39.95</v>
      </c>
      <c r="G8" s="53">
        <v>81.64</v>
      </c>
      <c r="H8" s="54">
        <v>40.82</v>
      </c>
      <c r="I8" s="54">
        <v>80.77</v>
      </c>
    </row>
    <row r="9" spans="1:9" s="56" customFormat="1" ht="15" customHeight="1">
      <c r="A9" s="34" t="s">
        <v>147</v>
      </c>
      <c r="B9" s="34" t="s">
        <v>236</v>
      </c>
      <c r="C9" s="34" t="s">
        <v>247</v>
      </c>
      <c r="D9" s="34" t="s">
        <v>395</v>
      </c>
      <c r="E9" s="44">
        <v>70.5</v>
      </c>
      <c r="F9" s="44">
        <f t="shared" si="0"/>
        <v>35.25</v>
      </c>
      <c r="G9" s="53">
        <v>81.04</v>
      </c>
      <c r="H9" s="54">
        <v>40.52</v>
      </c>
      <c r="I9" s="54">
        <v>75.77</v>
      </c>
    </row>
    <row r="10" spans="1:9" s="56" customFormat="1" ht="15" customHeight="1">
      <c r="A10" s="34" t="s">
        <v>148</v>
      </c>
      <c r="B10" s="34" t="s">
        <v>236</v>
      </c>
      <c r="C10" s="34" t="s">
        <v>247</v>
      </c>
      <c r="D10" s="34" t="s">
        <v>396</v>
      </c>
      <c r="E10" s="44">
        <v>70.1</v>
      </c>
      <c r="F10" s="44">
        <f t="shared" si="0"/>
        <v>35.05</v>
      </c>
      <c r="G10" s="53">
        <v>81.3</v>
      </c>
      <c r="H10" s="54">
        <v>40.65</v>
      </c>
      <c r="I10" s="54">
        <v>75.7</v>
      </c>
    </row>
    <row r="11" spans="1:9" s="56" customFormat="1" ht="15" customHeight="1">
      <c r="A11" s="34" t="s">
        <v>144</v>
      </c>
      <c r="B11" s="34" t="s">
        <v>236</v>
      </c>
      <c r="C11" s="34" t="s">
        <v>247</v>
      </c>
      <c r="D11" s="34" t="s">
        <v>392</v>
      </c>
      <c r="E11" s="44">
        <v>79.4</v>
      </c>
      <c r="F11" s="44">
        <f t="shared" si="0"/>
        <v>39.7</v>
      </c>
      <c r="G11" s="53" t="s">
        <v>484</v>
      </c>
      <c r="H11" s="54" t="e">
        <v>#VALUE!</v>
      </c>
      <c r="I11" s="54" t="e">
        <v>#VALUE!</v>
      </c>
    </row>
    <row r="12" spans="5:9" s="17" customFormat="1" ht="14.25">
      <c r="E12" s="52"/>
      <c r="F12" s="52"/>
      <c r="G12" s="52"/>
      <c r="H12" s="52"/>
      <c r="I12" s="52"/>
    </row>
    <row r="14" spans="5:9" s="8" customFormat="1" ht="15" customHeight="1">
      <c r="E14" s="51"/>
      <c r="F14" s="51"/>
      <c r="G14" s="51"/>
      <c r="H14" s="51"/>
      <c r="I14" s="51"/>
    </row>
    <row r="15" spans="5:9" s="14" customFormat="1" ht="15" customHeight="1">
      <c r="E15" s="49"/>
      <c r="F15" s="49"/>
      <c r="G15" s="49"/>
      <c r="H15" s="49"/>
      <c r="I15" s="49"/>
    </row>
    <row r="16" spans="5:9" s="14" customFormat="1" ht="15" customHeight="1">
      <c r="E16" s="49"/>
      <c r="F16" s="49"/>
      <c r="G16" s="49"/>
      <c r="H16" s="49"/>
      <c r="I16" s="49"/>
    </row>
    <row r="17" spans="5:9" s="14" customFormat="1" ht="15" customHeight="1">
      <c r="E17" s="49"/>
      <c r="F17" s="49"/>
      <c r="G17" s="49"/>
      <c r="H17" s="49"/>
      <c r="I17" s="49"/>
    </row>
    <row r="18" spans="5:9" s="8" customFormat="1" ht="15" customHeight="1">
      <c r="E18" s="51"/>
      <c r="F18" s="51"/>
      <c r="G18" s="51"/>
      <c r="H18" s="51"/>
      <c r="I18" s="51"/>
    </row>
    <row r="19" spans="5:9" s="8" customFormat="1" ht="15" customHeight="1">
      <c r="E19" s="51"/>
      <c r="F19" s="51"/>
      <c r="G19" s="51"/>
      <c r="H19" s="51"/>
      <c r="I19" s="51"/>
    </row>
    <row r="20" spans="5:9" s="14" customFormat="1" ht="15" customHeight="1">
      <c r="E20" s="49"/>
      <c r="F20" s="49"/>
      <c r="G20" s="49"/>
      <c r="H20" s="49"/>
      <c r="I20" s="49"/>
    </row>
    <row r="21" spans="5:9" s="14" customFormat="1" ht="15" customHeight="1">
      <c r="E21" s="49"/>
      <c r="F21" s="49"/>
      <c r="G21" s="49"/>
      <c r="H21" s="49"/>
      <c r="I21" s="49"/>
    </row>
    <row r="22" spans="5:9" s="8" customFormat="1" ht="15" customHeight="1">
      <c r="E22" s="51"/>
      <c r="F22" s="51"/>
      <c r="G22" s="51"/>
      <c r="H22" s="51"/>
      <c r="I22" s="51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9" sqref="A19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489</v>
      </c>
      <c r="B2" s="4" t="s">
        <v>490</v>
      </c>
      <c r="C2" s="1" t="s">
        <v>491</v>
      </c>
      <c r="D2" s="1" t="s">
        <v>0</v>
      </c>
      <c r="E2" s="4" t="s">
        <v>492</v>
      </c>
      <c r="F2" s="9" t="s">
        <v>493</v>
      </c>
      <c r="G2" s="1" t="s">
        <v>494</v>
      </c>
      <c r="H2" s="1" t="s">
        <v>495</v>
      </c>
      <c r="I2" s="1" t="s">
        <v>488</v>
      </c>
    </row>
    <row r="3" spans="1:10" s="24" customFormat="1" ht="15" customHeight="1">
      <c r="A3" s="34" t="s">
        <v>79</v>
      </c>
      <c r="B3" s="34" t="s">
        <v>236</v>
      </c>
      <c r="C3" s="34" t="s">
        <v>241</v>
      </c>
      <c r="D3" s="34" t="s">
        <v>328</v>
      </c>
      <c r="E3" s="5">
        <v>67</v>
      </c>
      <c r="F3" s="3">
        <f aca="true" t="shared" si="0" ref="F3:F17">E3*0.5</f>
        <v>33.5</v>
      </c>
      <c r="G3" s="5">
        <v>90.5</v>
      </c>
      <c r="H3" s="3">
        <f aca="true" t="shared" si="1" ref="H3:H13">G3*0.5</f>
        <v>45.25</v>
      </c>
      <c r="I3" s="3">
        <f aca="true" t="shared" si="2" ref="I3:I17">F3+H3</f>
        <v>78.75</v>
      </c>
      <c r="J3" s="25"/>
    </row>
    <row r="4" spans="1:9" s="25" customFormat="1" ht="15" customHeight="1">
      <c r="A4" s="34" t="s">
        <v>82</v>
      </c>
      <c r="B4" s="34" t="s">
        <v>236</v>
      </c>
      <c r="C4" s="34" t="s">
        <v>241</v>
      </c>
      <c r="D4" s="34" t="s">
        <v>331</v>
      </c>
      <c r="E4" s="5">
        <v>65</v>
      </c>
      <c r="F4" s="3">
        <f t="shared" si="0"/>
        <v>32.5</v>
      </c>
      <c r="G4" s="5">
        <v>91.4</v>
      </c>
      <c r="H4" s="3">
        <f t="shared" si="1"/>
        <v>45.7</v>
      </c>
      <c r="I4" s="3">
        <f t="shared" si="2"/>
        <v>78.2</v>
      </c>
    </row>
    <row r="5" spans="1:10" s="25" customFormat="1" ht="15" customHeight="1">
      <c r="A5" s="34" t="s">
        <v>81</v>
      </c>
      <c r="B5" s="34" t="s">
        <v>236</v>
      </c>
      <c r="C5" s="34" t="s">
        <v>241</v>
      </c>
      <c r="D5" s="34" t="s">
        <v>330</v>
      </c>
      <c r="E5" s="20">
        <v>65.6</v>
      </c>
      <c r="F5" s="13">
        <f t="shared" si="0"/>
        <v>32.8</v>
      </c>
      <c r="G5" s="20">
        <v>90.4</v>
      </c>
      <c r="H5" s="13">
        <f t="shared" si="1"/>
        <v>45.2</v>
      </c>
      <c r="I5" s="13">
        <f t="shared" si="2"/>
        <v>78</v>
      </c>
      <c r="J5" s="24"/>
    </row>
    <row r="6" spans="1:9" s="25" customFormat="1" ht="15" customHeight="1">
      <c r="A6" s="34" t="s">
        <v>80</v>
      </c>
      <c r="B6" s="34" t="s">
        <v>236</v>
      </c>
      <c r="C6" s="34" t="s">
        <v>241</v>
      </c>
      <c r="D6" s="34" t="s">
        <v>329</v>
      </c>
      <c r="E6" s="5">
        <v>66.6</v>
      </c>
      <c r="F6" s="3">
        <f t="shared" si="0"/>
        <v>33.3</v>
      </c>
      <c r="G6" s="5">
        <v>89.2</v>
      </c>
      <c r="H6" s="3">
        <f t="shared" si="1"/>
        <v>44.6</v>
      </c>
      <c r="I6" s="3">
        <f t="shared" si="2"/>
        <v>77.9</v>
      </c>
    </row>
    <row r="7" spans="1:10" s="24" customFormat="1" ht="15" customHeight="1">
      <c r="A7" s="34" t="s">
        <v>83</v>
      </c>
      <c r="B7" s="34" t="s">
        <v>236</v>
      </c>
      <c r="C7" s="34" t="s">
        <v>241</v>
      </c>
      <c r="D7" s="34" t="s">
        <v>332</v>
      </c>
      <c r="E7" s="5">
        <v>62</v>
      </c>
      <c r="F7" s="3">
        <f t="shared" si="0"/>
        <v>31</v>
      </c>
      <c r="G7" s="5">
        <v>90.4</v>
      </c>
      <c r="H7" s="3">
        <f t="shared" si="1"/>
        <v>45.2</v>
      </c>
      <c r="I7" s="3">
        <f t="shared" si="2"/>
        <v>76.2</v>
      </c>
      <c r="J7" s="25"/>
    </row>
    <row r="8" spans="1:10" s="8" customFormat="1" ht="15" customHeight="1">
      <c r="A8" s="34" t="s">
        <v>84</v>
      </c>
      <c r="B8" s="34" t="s">
        <v>236</v>
      </c>
      <c r="C8" s="34" t="s">
        <v>241</v>
      </c>
      <c r="D8" s="34" t="s">
        <v>333</v>
      </c>
      <c r="E8" s="20">
        <v>61.4</v>
      </c>
      <c r="F8" s="13">
        <f t="shared" si="0"/>
        <v>30.7</v>
      </c>
      <c r="G8" s="20">
        <v>90.8</v>
      </c>
      <c r="H8" s="13">
        <f t="shared" si="1"/>
        <v>45.4</v>
      </c>
      <c r="I8" s="13">
        <f t="shared" si="2"/>
        <v>76.1</v>
      </c>
      <c r="J8" s="14"/>
    </row>
    <row r="9" spans="1:9" s="8" customFormat="1" ht="15" customHeight="1">
      <c r="A9" s="34" t="s">
        <v>85</v>
      </c>
      <c r="B9" s="34" t="s">
        <v>236</v>
      </c>
      <c r="C9" s="34" t="s">
        <v>241</v>
      </c>
      <c r="D9" s="34" t="s">
        <v>334</v>
      </c>
      <c r="E9" s="5">
        <v>61.4</v>
      </c>
      <c r="F9" s="3">
        <f t="shared" si="0"/>
        <v>30.7</v>
      </c>
      <c r="G9" s="5">
        <v>87.9</v>
      </c>
      <c r="H9" s="3">
        <f t="shared" si="1"/>
        <v>43.95</v>
      </c>
      <c r="I9" s="3">
        <f t="shared" si="2"/>
        <v>74.65</v>
      </c>
    </row>
    <row r="10" spans="1:10" s="14" customFormat="1" ht="15" customHeight="1">
      <c r="A10" s="34" t="s">
        <v>89</v>
      </c>
      <c r="B10" s="34" t="s">
        <v>236</v>
      </c>
      <c r="C10" s="34" t="s">
        <v>241</v>
      </c>
      <c r="D10" s="34" t="s">
        <v>338</v>
      </c>
      <c r="E10" s="5">
        <v>52</v>
      </c>
      <c r="F10" s="3">
        <f t="shared" si="0"/>
        <v>26</v>
      </c>
      <c r="G10" s="5">
        <v>95.2</v>
      </c>
      <c r="H10" s="3">
        <f t="shared" si="1"/>
        <v>47.6</v>
      </c>
      <c r="I10" s="3">
        <f t="shared" si="2"/>
        <v>73.6</v>
      </c>
      <c r="J10" s="8"/>
    </row>
    <row r="11" spans="1:9" s="8" customFormat="1" ht="15" customHeight="1">
      <c r="A11" s="34" t="s">
        <v>88</v>
      </c>
      <c r="B11" s="34" t="s">
        <v>236</v>
      </c>
      <c r="C11" s="34" t="s">
        <v>241</v>
      </c>
      <c r="D11" s="34" t="s">
        <v>337</v>
      </c>
      <c r="E11" s="5">
        <v>53.4</v>
      </c>
      <c r="F11" s="3">
        <f t="shared" si="0"/>
        <v>26.7</v>
      </c>
      <c r="G11" s="5">
        <v>91.8</v>
      </c>
      <c r="H11" s="3">
        <f t="shared" si="1"/>
        <v>45.9</v>
      </c>
      <c r="I11" s="3">
        <f t="shared" si="2"/>
        <v>72.6</v>
      </c>
    </row>
    <row r="12" spans="1:9" s="14" customFormat="1" ht="15" customHeight="1">
      <c r="A12" s="34" t="s">
        <v>87</v>
      </c>
      <c r="B12" s="34" t="s">
        <v>236</v>
      </c>
      <c r="C12" s="34" t="s">
        <v>241</v>
      </c>
      <c r="D12" s="34" t="s">
        <v>336</v>
      </c>
      <c r="E12" s="20">
        <v>53.6</v>
      </c>
      <c r="F12" s="13">
        <f t="shared" si="0"/>
        <v>26.8</v>
      </c>
      <c r="G12" s="20">
        <v>85.4</v>
      </c>
      <c r="H12" s="13">
        <f t="shared" si="1"/>
        <v>42.7</v>
      </c>
      <c r="I12" s="13">
        <f t="shared" si="2"/>
        <v>69.5</v>
      </c>
    </row>
    <row r="13" spans="1:10" s="14" customFormat="1" ht="15" customHeight="1">
      <c r="A13" s="34" t="s">
        <v>91</v>
      </c>
      <c r="B13" s="34" t="s">
        <v>236</v>
      </c>
      <c r="C13" s="34" t="s">
        <v>241</v>
      </c>
      <c r="D13" s="34" t="s">
        <v>340</v>
      </c>
      <c r="E13" s="3">
        <v>44.4</v>
      </c>
      <c r="F13" s="3">
        <f t="shared" si="0"/>
        <v>22.2</v>
      </c>
      <c r="G13" s="5">
        <v>89.6</v>
      </c>
      <c r="H13" s="3">
        <f t="shared" si="1"/>
        <v>44.8</v>
      </c>
      <c r="I13" s="3">
        <f t="shared" si="2"/>
        <v>67</v>
      </c>
      <c r="J13" s="8"/>
    </row>
    <row r="14" spans="1:9" s="8" customFormat="1" ht="15" customHeight="1">
      <c r="A14" s="34" t="s">
        <v>77</v>
      </c>
      <c r="B14" s="34" t="s">
        <v>236</v>
      </c>
      <c r="C14" s="34" t="s">
        <v>241</v>
      </c>
      <c r="D14" s="34" t="s">
        <v>326</v>
      </c>
      <c r="E14" s="20">
        <v>71.2</v>
      </c>
      <c r="F14" s="13">
        <f t="shared" si="0"/>
        <v>35.6</v>
      </c>
      <c r="G14" s="20" t="s">
        <v>484</v>
      </c>
      <c r="H14" s="13" t="e">
        <f>#REF!*0.5</f>
        <v>#REF!</v>
      </c>
      <c r="I14" s="13" t="e">
        <f t="shared" si="2"/>
        <v>#REF!</v>
      </c>
    </row>
    <row r="15" spans="1:9" s="8" customFormat="1" ht="15" customHeight="1">
      <c r="A15" s="34" t="s">
        <v>78</v>
      </c>
      <c r="B15" s="34" t="s">
        <v>236</v>
      </c>
      <c r="C15" s="34" t="s">
        <v>241</v>
      </c>
      <c r="D15" s="34" t="s">
        <v>327</v>
      </c>
      <c r="E15" s="5">
        <v>67.2</v>
      </c>
      <c r="F15" s="3">
        <f t="shared" si="0"/>
        <v>33.6</v>
      </c>
      <c r="G15" s="5" t="s">
        <v>484</v>
      </c>
      <c r="H15" s="3" t="e">
        <f>#REF!*0.5</f>
        <v>#REF!</v>
      </c>
      <c r="I15" s="3" t="e">
        <f t="shared" si="2"/>
        <v>#REF!</v>
      </c>
    </row>
    <row r="16" spans="1:9" s="8" customFormat="1" ht="15" customHeight="1">
      <c r="A16" s="34" t="s">
        <v>86</v>
      </c>
      <c r="B16" s="34" t="s">
        <v>236</v>
      </c>
      <c r="C16" s="34" t="s">
        <v>241</v>
      </c>
      <c r="D16" s="34" t="s">
        <v>335</v>
      </c>
      <c r="E16" s="20">
        <v>60.4</v>
      </c>
      <c r="F16" s="13">
        <f t="shared" si="0"/>
        <v>30.2</v>
      </c>
      <c r="G16" s="20" t="s">
        <v>484</v>
      </c>
      <c r="H16" s="13" t="e">
        <f>#REF!*0.5</f>
        <v>#REF!</v>
      </c>
      <c r="I16" s="13" t="e">
        <f t="shared" si="2"/>
        <v>#REF!</v>
      </c>
    </row>
    <row r="17" spans="1:9" s="8" customFormat="1" ht="15" customHeight="1">
      <c r="A17" s="34" t="s">
        <v>90</v>
      </c>
      <c r="B17" s="34" t="s">
        <v>236</v>
      </c>
      <c r="C17" s="34" t="s">
        <v>241</v>
      </c>
      <c r="D17" s="34" t="s">
        <v>339</v>
      </c>
      <c r="E17" s="5">
        <v>50.2</v>
      </c>
      <c r="F17" s="3">
        <f t="shared" si="0"/>
        <v>25.1</v>
      </c>
      <c r="G17" s="5" t="s">
        <v>484</v>
      </c>
      <c r="H17" s="3" t="e">
        <f>#REF!*0.5</f>
        <v>#REF!</v>
      </c>
      <c r="I17" s="3" t="e">
        <f t="shared" si="2"/>
        <v>#REF!</v>
      </c>
    </row>
  </sheetData>
  <sheetProtection/>
  <mergeCells count="1">
    <mergeCell ref="A1:I1"/>
  </mergeCells>
  <printOptions horizontalCentered="1"/>
  <pageMargins left="0.38" right="0.4" top="0.6299212598425197" bottom="0.62992125984251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20" sqref="B20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489</v>
      </c>
      <c r="B2" s="4" t="s">
        <v>490</v>
      </c>
      <c r="C2" s="1" t="s">
        <v>491</v>
      </c>
      <c r="D2" s="1" t="s">
        <v>0</v>
      </c>
      <c r="E2" s="4" t="s">
        <v>492</v>
      </c>
      <c r="F2" s="9" t="s">
        <v>493</v>
      </c>
      <c r="G2" s="1" t="s">
        <v>494</v>
      </c>
      <c r="H2" s="1" t="s">
        <v>495</v>
      </c>
      <c r="I2" s="1" t="s">
        <v>488</v>
      </c>
    </row>
    <row r="3" spans="1:9" s="25" customFormat="1" ht="15" customHeight="1">
      <c r="A3" s="34" t="s">
        <v>92</v>
      </c>
      <c r="B3" s="34" t="s">
        <v>236</v>
      </c>
      <c r="C3" s="34" t="s">
        <v>242</v>
      </c>
      <c r="D3" s="34" t="s">
        <v>341</v>
      </c>
      <c r="E3" s="5">
        <v>82.4</v>
      </c>
      <c r="F3" s="3">
        <f aca="true" t="shared" si="0" ref="F3:F17">E3*0.5</f>
        <v>41.2</v>
      </c>
      <c r="G3" s="5">
        <v>94.6</v>
      </c>
      <c r="H3" s="3">
        <f aca="true" t="shared" si="1" ref="H3:H13">G3*0.5</f>
        <v>47.3</v>
      </c>
      <c r="I3" s="3">
        <f aca="true" t="shared" si="2" ref="I3:I17">F3+H3</f>
        <v>88.5</v>
      </c>
    </row>
    <row r="4" spans="1:9" s="24" customFormat="1" ht="15" customHeight="1">
      <c r="A4" s="34" t="s">
        <v>93</v>
      </c>
      <c r="B4" s="34" t="s">
        <v>236</v>
      </c>
      <c r="C4" s="34" t="s">
        <v>242</v>
      </c>
      <c r="D4" s="34" t="s">
        <v>342</v>
      </c>
      <c r="E4" s="20">
        <v>82.2</v>
      </c>
      <c r="F4" s="13">
        <f t="shared" si="0"/>
        <v>41.1</v>
      </c>
      <c r="G4" s="20">
        <v>91.2</v>
      </c>
      <c r="H4" s="13">
        <f t="shared" si="1"/>
        <v>45.6</v>
      </c>
      <c r="I4" s="13">
        <f t="shared" si="2"/>
        <v>86.7</v>
      </c>
    </row>
    <row r="5" spans="1:9" s="25" customFormat="1" ht="15" customHeight="1">
      <c r="A5" s="34" t="s">
        <v>94</v>
      </c>
      <c r="B5" s="34" t="s">
        <v>236</v>
      </c>
      <c r="C5" s="34" t="s">
        <v>242</v>
      </c>
      <c r="D5" s="34" t="s">
        <v>343</v>
      </c>
      <c r="E5" s="5">
        <v>82.2</v>
      </c>
      <c r="F5" s="3">
        <f t="shared" si="0"/>
        <v>41.1</v>
      </c>
      <c r="G5" s="5">
        <v>90.2</v>
      </c>
      <c r="H5" s="3">
        <f t="shared" si="1"/>
        <v>45.1</v>
      </c>
      <c r="I5" s="3">
        <f t="shared" si="2"/>
        <v>86.2</v>
      </c>
    </row>
    <row r="6" spans="1:10" s="24" customFormat="1" ht="15" customHeight="1">
      <c r="A6" s="34" t="s">
        <v>97</v>
      </c>
      <c r="B6" s="34" t="s">
        <v>236</v>
      </c>
      <c r="C6" s="34" t="s">
        <v>242</v>
      </c>
      <c r="D6" s="34" t="s">
        <v>346</v>
      </c>
      <c r="E6" s="5">
        <v>77.6</v>
      </c>
      <c r="F6" s="3">
        <f t="shared" si="0"/>
        <v>38.8</v>
      </c>
      <c r="G6" s="5">
        <v>94</v>
      </c>
      <c r="H6" s="3">
        <f t="shared" si="1"/>
        <v>47</v>
      </c>
      <c r="I6" s="3">
        <f t="shared" si="2"/>
        <v>85.8</v>
      </c>
      <c r="J6" s="25"/>
    </row>
    <row r="7" spans="1:10" s="25" customFormat="1" ht="15" customHeight="1">
      <c r="A7" s="34" t="s">
        <v>98</v>
      </c>
      <c r="B7" s="34" t="s">
        <v>236</v>
      </c>
      <c r="C7" s="34" t="s">
        <v>242</v>
      </c>
      <c r="D7" s="34" t="s">
        <v>347</v>
      </c>
      <c r="E7" s="20">
        <v>77.4</v>
      </c>
      <c r="F7" s="13">
        <f t="shared" si="0"/>
        <v>38.7</v>
      </c>
      <c r="G7" s="20">
        <v>89.2</v>
      </c>
      <c r="H7" s="13">
        <f t="shared" si="1"/>
        <v>44.6</v>
      </c>
      <c r="I7" s="13">
        <f t="shared" si="2"/>
        <v>83.30000000000001</v>
      </c>
      <c r="J7" s="24"/>
    </row>
    <row r="8" spans="1:9" s="8" customFormat="1" ht="15" customHeight="1">
      <c r="A8" s="34" t="s">
        <v>100</v>
      </c>
      <c r="B8" s="34" t="s">
        <v>236</v>
      </c>
      <c r="C8" s="34" t="s">
        <v>242</v>
      </c>
      <c r="D8" s="34" t="s">
        <v>349</v>
      </c>
      <c r="E8" s="5">
        <v>76</v>
      </c>
      <c r="F8" s="3">
        <f t="shared" si="0"/>
        <v>38</v>
      </c>
      <c r="G8" s="5">
        <v>89.8</v>
      </c>
      <c r="H8" s="3">
        <f t="shared" si="1"/>
        <v>44.9</v>
      </c>
      <c r="I8" s="3">
        <f t="shared" si="2"/>
        <v>82.9</v>
      </c>
    </row>
    <row r="9" spans="1:9" s="14" customFormat="1" ht="15" customHeight="1">
      <c r="A9" s="34" t="s">
        <v>95</v>
      </c>
      <c r="B9" s="34" t="s">
        <v>236</v>
      </c>
      <c r="C9" s="34" t="s">
        <v>242</v>
      </c>
      <c r="D9" s="34" t="s">
        <v>344</v>
      </c>
      <c r="E9" s="20">
        <v>80.8</v>
      </c>
      <c r="F9" s="13">
        <f t="shared" si="0"/>
        <v>40.4</v>
      </c>
      <c r="G9" s="20">
        <v>84.8</v>
      </c>
      <c r="H9" s="13">
        <f t="shared" si="1"/>
        <v>42.4</v>
      </c>
      <c r="I9" s="13">
        <f t="shared" si="2"/>
        <v>82.8</v>
      </c>
    </row>
    <row r="10" spans="1:9" s="8" customFormat="1" ht="15" customHeight="1">
      <c r="A10" s="34" t="s">
        <v>96</v>
      </c>
      <c r="B10" s="34" t="s">
        <v>236</v>
      </c>
      <c r="C10" s="34" t="s">
        <v>242</v>
      </c>
      <c r="D10" s="34" t="s">
        <v>345</v>
      </c>
      <c r="E10" s="5">
        <v>78.8</v>
      </c>
      <c r="F10" s="3">
        <f t="shared" si="0"/>
        <v>39.4</v>
      </c>
      <c r="G10" s="5">
        <v>86.4</v>
      </c>
      <c r="H10" s="3">
        <f t="shared" si="1"/>
        <v>43.2</v>
      </c>
      <c r="I10" s="3">
        <f t="shared" si="2"/>
        <v>82.6</v>
      </c>
    </row>
    <row r="11" spans="1:9" s="8" customFormat="1" ht="15" customHeight="1">
      <c r="A11" s="34" t="s">
        <v>101</v>
      </c>
      <c r="B11" s="34" t="s">
        <v>236</v>
      </c>
      <c r="C11" s="34" t="s">
        <v>242</v>
      </c>
      <c r="D11" s="34" t="s">
        <v>350</v>
      </c>
      <c r="E11" s="5">
        <v>75.4</v>
      </c>
      <c r="F11" s="3">
        <f t="shared" si="0"/>
        <v>37.7</v>
      </c>
      <c r="G11" s="5">
        <v>89.8</v>
      </c>
      <c r="H11" s="3">
        <f t="shared" si="1"/>
        <v>44.9</v>
      </c>
      <c r="I11" s="3">
        <f t="shared" si="2"/>
        <v>82.6</v>
      </c>
    </row>
    <row r="12" spans="1:9" s="8" customFormat="1" ht="15" customHeight="1">
      <c r="A12" s="34" t="s">
        <v>103</v>
      </c>
      <c r="B12" s="34" t="s">
        <v>236</v>
      </c>
      <c r="C12" s="34" t="s">
        <v>242</v>
      </c>
      <c r="D12" s="34" t="s">
        <v>352</v>
      </c>
      <c r="E12" s="5">
        <v>72.8</v>
      </c>
      <c r="F12" s="3">
        <f t="shared" si="0"/>
        <v>36.4</v>
      </c>
      <c r="G12" s="5">
        <v>90</v>
      </c>
      <c r="H12" s="3">
        <f t="shared" si="1"/>
        <v>45</v>
      </c>
      <c r="I12" s="3">
        <f t="shared" si="2"/>
        <v>81.4</v>
      </c>
    </row>
    <row r="13" spans="1:9" s="14" customFormat="1" ht="15" customHeight="1">
      <c r="A13" s="34" t="s">
        <v>105</v>
      </c>
      <c r="B13" s="34" t="s">
        <v>236</v>
      </c>
      <c r="C13" s="34" t="s">
        <v>242</v>
      </c>
      <c r="D13" s="34" t="s">
        <v>354</v>
      </c>
      <c r="E13" s="20">
        <v>71</v>
      </c>
      <c r="F13" s="13">
        <f t="shared" si="0"/>
        <v>35.5</v>
      </c>
      <c r="G13" s="20">
        <v>85.8</v>
      </c>
      <c r="H13" s="13">
        <f t="shared" si="1"/>
        <v>42.9</v>
      </c>
      <c r="I13" s="13">
        <f t="shared" si="2"/>
        <v>78.4</v>
      </c>
    </row>
    <row r="14" spans="1:9" s="8" customFormat="1" ht="15" customHeight="1">
      <c r="A14" s="34" t="s">
        <v>99</v>
      </c>
      <c r="B14" s="34" t="s">
        <v>236</v>
      </c>
      <c r="C14" s="34" t="s">
        <v>242</v>
      </c>
      <c r="D14" s="34" t="s">
        <v>348</v>
      </c>
      <c r="E14" s="5">
        <v>76.2</v>
      </c>
      <c r="F14" s="3">
        <f t="shared" si="0"/>
        <v>38.1</v>
      </c>
      <c r="G14" s="5" t="s">
        <v>484</v>
      </c>
      <c r="H14" s="3" t="e">
        <f>#REF!*0.5</f>
        <v>#REF!</v>
      </c>
      <c r="I14" s="3" t="e">
        <f t="shared" si="2"/>
        <v>#REF!</v>
      </c>
    </row>
    <row r="15" spans="1:9" s="8" customFormat="1" ht="15" customHeight="1">
      <c r="A15" s="34" t="s">
        <v>102</v>
      </c>
      <c r="B15" s="34" t="s">
        <v>236</v>
      </c>
      <c r="C15" s="34" t="s">
        <v>242</v>
      </c>
      <c r="D15" s="34" t="s">
        <v>351</v>
      </c>
      <c r="E15" s="20">
        <v>73.4</v>
      </c>
      <c r="F15" s="13">
        <f t="shared" si="0"/>
        <v>36.7</v>
      </c>
      <c r="G15" s="20" t="s">
        <v>484</v>
      </c>
      <c r="H15" s="13" t="e">
        <f>#REF!*0.5</f>
        <v>#REF!</v>
      </c>
      <c r="I15" s="13" t="e">
        <f t="shared" si="2"/>
        <v>#REF!</v>
      </c>
    </row>
    <row r="16" spans="1:9" s="14" customFormat="1" ht="15" customHeight="1">
      <c r="A16" s="34" t="s">
        <v>104</v>
      </c>
      <c r="B16" s="34" t="s">
        <v>236</v>
      </c>
      <c r="C16" s="34" t="s">
        <v>242</v>
      </c>
      <c r="D16" s="34" t="s">
        <v>353</v>
      </c>
      <c r="E16" s="5">
        <v>71.4</v>
      </c>
      <c r="F16" s="3">
        <f t="shared" si="0"/>
        <v>35.7</v>
      </c>
      <c r="G16" s="5" t="s">
        <v>484</v>
      </c>
      <c r="H16" s="3" t="e">
        <f>#REF!*0.5</f>
        <v>#REF!</v>
      </c>
      <c r="I16" s="3" t="e">
        <f t="shared" si="2"/>
        <v>#REF!</v>
      </c>
    </row>
    <row r="17" spans="1:9" s="8" customFormat="1" ht="15" customHeight="1">
      <c r="A17" s="34" t="s">
        <v>106</v>
      </c>
      <c r="B17" s="34" t="s">
        <v>236</v>
      </c>
      <c r="C17" s="34" t="s">
        <v>242</v>
      </c>
      <c r="D17" s="34" t="s">
        <v>355</v>
      </c>
      <c r="E17" s="5">
        <v>70.8</v>
      </c>
      <c r="F17" s="3">
        <f t="shared" si="0"/>
        <v>35.4</v>
      </c>
      <c r="G17" s="5" t="s">
        <v>484</v>
      </c>
      <c r="H17" s="3" t="e">
        <f>#REF!*0.5</f>
        <v>#REF!</v>
      </c>
      <c r="I17" s="3" t="e">
        <f t="shared" si="2"/>
        <v>#REF!</v>
      </c>
    </row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  <row r="35" s="22" customFormat="1" ht="14.25"/>
    <row r="36" s="22" customFormat="1" ht="14.25"/>
    <row r="37" s="22" customFormat="1" ht="14.25"/>
    <row r="38" s="22" customFormat="1" ht="14.25"/>
    <row r="39" s="22" customFormat="1" ht="14.25"/>
    <row r="40" s="22" customFormat="1" ht="14.25"/>
  </sheetData>
  <sheetProtection/>
  <mergeCells count="1">
    <mergeCell ref="A1:I1"/>
  </mergeCells>
  <printOptions horizontalCentered="1"/>
  <pageMargins left="0.42" right="0.38" top="0.6299212598425197" bottom="0.62992125984251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20" sqref="B20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497</v>
      </c>
      <c r="B2" s="4" t="s">
        <v>498</v>
      </c>
      <c r="C2" s="1" t="s">
        <v>499</v>
      </c>
      <c r="D2" s="1" t="s">
        <v>0</v>
      </c>
      <c r="E2" s="4" t="s">
        <v>500</v>
      </c>
      <c r="F2" s="9" t="s">
        <v>501</v>
      </c>
      <c r="G2" s="1" t="s">
        <v>502</v>
      </c>
      <c r="H2" s="1" t="s">
        <v>503</v>
      </c>
      <c r="I2" s="1" t="s">
        <v>496</v>
      </c>
    </row>
    <row r="3" spans="1:9" s="25" customFormat="1" ht="15" customHeight="1">
      <c r="A3" s="34" t="s">
        <v>107</v>
      </c>
      <c r="B3" s="34" t="s">
        <v>236</v>
      </c>
      <c r="C3" s="34" t="s">
        <v>243</v>
      </c>
      <c r="D3" s="34" t="s">
        <v>356</v>
      </c>
      <c r="E3" s="5">
        <v>73.8</v>
      </c>
      <c r="F3" s="3">
        <f aca="true" t="shared" si="0" ref="F3:F8">E3*0.5</f>
        <v>36.9</v>
      </c>
      <c r="G3" s="5">
        <v>93</v>
      </c>
      <c r="H3" s="3">
        <f>G3*0.5</f>
        <v>46.5</v>
      </c>
      <c r="I3" s="3">
        <f aca="true" t="shared" si="1" ref="I3:I8">F3+H3</f>
        <v>83.4</v>
      </c>
    </row>
    <row r="4" spans="1:10" s="24" customFormat="1" ht="15" customHeight="1">
      <c r="A4" s="34" t="s">
        <v>109</v>
      </c>
      <c r="B4" s="34" t="s">
        <v>236</v>
      </c>
      <c r="C4" s="34" t="s">
        <v>243</v>
      </c>
      <c r="D4" s="34" t="s">
        <v>358</v>
      </c>
      <c r="E4" s="5">
        <v>64.4</v>
      </c>
      <c r="F4" s="3">
        <f t="shared" si="0"/>
        <v>32.2</v>
      </c>
      <c r="G4" s="5">
        <v>91.6</v>
      </c>
      <c r="H4" s="3">
        <f>G4*0.5</f>
        <v>45.8</v>
      </c>
      <c r="I4" s="3">
        <f t="shared" si="1"/>
        <v>78</v>
      </c>
      <c r="J4" s="25"/>
    </row>
    <row r="5" spans="1:10" s="8" customFormat="1" ht="15" customHeight="1">
      <c r="A5" s="34" t="s">
        <v>108</v>
      </c>
      <c r="B5" s="34" t="s">
        <v>236</v>
      </c>
      <c r="C5" s="34" t="s">
        <v>243</v>
      </c>
      <c r="D5" s="34" t="s">
        <v>357</v>
      </c>
      <c r="E5" s="20">
        <v>65.8</v>
      </c>
      <c r="F5" s="13">
        <f t="shared" si="0"/>
        <v>32.9</v>
      </c>
      <c r="G5" s="20">
        <v>88.6</v>
      </c>
      <c r="H5" s="13">
        <f>G5*0.5</f>
        <v>44.3</v>
      </c>
      <c r="I5" s="13">
        <f t="shared" si="1"/>
        <v>77.19999999999999</v>
      </c>
      <c r="J5" s="14"/>
    </row>
    <row r="6" spans="1:9" s="8" customFormat="1" ht="15" customHeight="1">
      <c r="A6" s="34" t="s">
        <v>110</v>
      </c>
      <c r="B6" s="34" t="s">
        <v>236</v>
      </c>
      <c r="C6" s="34" t="s">
        <v>243</v>
      </c>
      <c r="D6" s="34" t="s">
        <v>359</v>
      </c>
      <c r="E6" s="5">
        <v>57.6</v>
      </c>
      <c r="F6" s="3">
        <f t="shared" si="0"/>
        <v>28.8</v>
      </c>
      <c r="G6" s="5">
        <v>88.4</v>
      </c>
      <c r="H6" s="3">
        <f>G6*0.5</f>
        <v>44.2</v>
      </c>
      <c r="I6" s="3">
        <f t="shared" si="1"/>
        <v>73</v>
      </c>
    </row>
    <row r="7" spans="1:9" s="8" customFormat="1" ht="15" customHeight="1">
      <c r="A7" s="34" t="s">
        <v>111</v>
      </c>
      <c r="B7" s="34" t="s">
        <v>236</v>
      </c>
      <c r="C7" s="34" t="s">
        <v>243</v>
      </c>
      <c r="D7" s="34" t="s">
        <v>360</v>
      </c>
      <c r="E7" s="5">
        <v>56</v>
      </c>
      <c r="F7" s="3">
        <f t="shared" si="0"/>
        <v>28</v>
      </c>
      <c r="G7" s="5" t="s">
        <v>484</v>
      </c>
      <c r="H7" s="3" t="e">
        <f>#REF!*0.5</f>
        <v>#REF!</v>
      </c>
      <c r="I7" s="3" t="e">
        <f t="shared" si="1"/>
        <v>#REF!</v>
      </c>
    </row>
    <row r="8" spans="1:9" s="8" customFormat="1" ht="15" customHeight="1">
      <c r="A8" s="34" t="s">
        <v>112</v>
      </c>
      <c r="B8" s="34" t="s">
        <v>236</v>
      </c>
      <c r="C8" s="34" t="s">
        <v>243</v>
      </c>
      <c r="D8" s="34" t="s">
        <v>361</v>
      </c>
      <c r="E8" s="5">
        <v>54.6</v>
      </c>
      <c r="F8" s="3">
        <f t="shared" si="0"/>
        <v>27.3</v>
      </c>
      <c r="G8" s="5" t="s">
        <v>484</v>
      </c>
      <c r="H8" s="3" t="e">
        <f>#REF!*0.5</f>
        <v>#REF!</v>
      </c>
      <c r="I8" s="3" t="e">
        <f t="shared" si="1"/>
        <v>#REF!</v>
      </c>
    </row>
    <row r="9" s="22" customFormat="1" ht="14.25"/>
    <row r="10" s="22" customFormat="1" ht="14.25"/>
    <row r="11" s="22" customFormat="1" ht="14.25"/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</sheetData>
  <sheetProtection/>
  <mergeCells count="1">
    <mergeCell ref="A1:I1"/>
  </mergeCells>
  <printOptions horizontalCentered="1"/>
  <pageMargins left="0.3" right="0.36" top="0.6299212598425197" bottom="0.62992125984251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9" sqref="B19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497</v>
      </c>
      <c r="B2" s="4" t="s">
        <v>498</v>
      </c>
      <c r="C2" s="1" t="s">
        <v>499</v>
      </c>
      <c r="D2" s="1" t="s">
        <v>0</v>
      </c>
      <c r="E2" s="4" t="s">
        <v>500</v>
      </c>
      <c r="F2" s="9" t="s">
        <v>501</v>
      </c>
      <c r="G2" s="1" t="s">
        <v>502</v>
      </c>
      <c r="H2" s="1" t="s">
        <v>503</v>
      </c>
      <c r="I2" s="1" t="s">
        <v>496</v>
      </c>
    </row>
    <row r="3" spans="1:9" s="24" customFormat="1" ht="15" customHeight="1">
      <c r="A3" s="34" t="s">
        <v>113</v>
      </c>
      <c r="B3" s="34" t="s">
        <v>236</v>
      </c>
      <c r="C3" s="34" t="s">
        <v>244</v>
      </c>
      <c r="D3" s="34" t="s">
        <v>362</v>
      </c>
      <c r="E3" s="20">
        <v>73.2</v>
      </c>
      <c r="F3" s="13">
        <f aca="true" t="shared" si="0" ref="F3:F17">E3*0.5</f>
        <v>36.6</v>
      </c>
      <c r="G3" s="20">
        <v>92.8</v>
      </c>
      <c r="H3" s="13">
        <f aca="true" t="shared" si="1" ref="H3:H15">G3*0.5</f>
        <v>46.4</v>
      </c>
      <c r="I3" s="13">
        <f aca="true" t="shared" si="2" ref="I3:I17">F3+H3</f>
        <v>83</v>
      </c>
    </row>
    <row r="4" spans="1:9" s="25" customFormat="1" ht="15" customHeight="1">
      <c r="A4" s="34" t="s">
        <v>119</v>
      </c>
      <c r="B4" s="34" t="s">
        <v>236</v>
      </c>
      <c r="C4" s="34" t="s">
        <v>244</v>
      </c>
      <c r="D4" s="34" t="s">
        <v>368</v>
      </c>
      <c r="E4" s="5">
        <v>65.6</v>
      </c>
      <c r="F4" s="3">
        <f t="shared" si="0"/>
        <v>32.8</v>
      </c>
      <c r="G4" s="5">
        <v>94.6</v>
      </c>
      <c r="H4" s="3">
        <f t="shared" si="1"/>
        <v>47.3</v>
      </c>
      <c r="I4" s="3">
        <f t="shared" si="2"/>
        <v>80.1</v>
      </c>
    </row>
    <row r="5" spans="1:9" s="24" customFormat="1" ht="15" customHeight="1">
      <c r="A5" s="34" t="s">
        <v>117</v>
      </c>
      <c r="B5" s="34" t="s">
        <v>236</v>
      </c>
      <c r="C5" s="34" t="s">
        <v>244</v>
      </c>
      <c r="D5" s="34" t="s">
        <v>366</v>
      </c>
      <c r="E5" s="20">
        <v>66</v>
      </c>
      <c r="F5" s="13">
        <f t="shared" si="0"/>
        <v>33</v>
      </c>
      <c r="G5" s="20">
        <v>93.2</v>
      </c>
      <c r="H5" s="13">
        <f t="shared" si="1"/>
        <v>46.6</v>
      </c>
      <c r="I5" s="13">
        <f t="shared" si="2"/>
        <v>79.6</v>
      </c>
    </row>
    <row r="6" spans="1:9" s="25" customFormat="1" ht="15" customHeight="1">
      <c r="A6" s="34" t="s">
        <v>118</v>
      </c>
      <c r="B6" s="34" t="s">
        <v>236</v>
      </c>
      <c r="C6" s="34" t="s">
        <v>244</v>
      </c>
      <c r="D6" s="34" t="s">
        <v>367</v>
      </c>
      <c r="E6" s="5">
        <v>66</v>
      </c>
      <c r="F6" s="3">
        <f t="shared" si="0"/>
        <v>33</v>
      </c>
      <c r="G6" s="5">
        <v>91.4</v>
      </c>
      <c r="H6" s="3">
        <f t="shared" si="1"/>
        <v>45.7</v>
      </c>
      <c r="I6" s="3">
        <f t="shared" si="2"/>
        <v>78.7</v>
      </c>
    </row>
    <row r="7" spans="1:9" s="24" customFormat="1" ht="15" customHeight="1">
      <c r="A7" s="34" t="s">
        <v>114</v>
      </c>
      <c r="B7" s="34" t="s">
        <v>236</v>
      </c>
      <c r="C7" s="34" t="s">
        <v>244</v>
      </c>
      <c r="D7" s="34" t="s">
        <v>363</v>
      </c>
      <c r="E7" s="5">
        <v>71.6</v>
      </c>
      <c r="F7" s="3">
        <f t="shared" si="0"/>
        <v>35.8</v>
      </c>
      <c r="G7" s="5">
        <v>85.2</v>
      </c>
      <c r="H7" s="3">
        <f t="shared" si="1"/>
        <v>42.6</v>
      </c>
      <c r="I7" s="3">
        <f t="shared" si="2"/>
        <v>78.4</v>
      </c>
    </row>
    <row r="8" spans="1:9" s="8" customFormat="1" ht="15" customHeight="1">
      <c r="A8" s="34" t="s">
        <v>125</v>
      </c>
      <c r="B8" s="34" t="s">
        <v>236</v>
      </c>
      <c r="C8" s="34" t="s">
        <v>244</v>
      </c>
      <c r="D8" s="34" t="s">
        <v>374</v>
      </c>
      <c r="E8" s="5">
        <v>63</v>
      </c>
      <c r="F8" s="3">
        <f t="shared" si="0"/>
        <v>31.5</v>
      </c>
      <c r="G8" s="5">
        <v>93.8</v>
      </c>
      <c r="H8" s="3">
        <f t="shared" si="1"/>
        <v>46.9</v>
      </c>
      <c r="I8" s="3">
        <f t="shared" si="2"/>
        <v>78.4</v>
      </c>
    </row>
    <row r="9" spans="1:9" s="8" customFormat="1" ht="15" customHeight="1">
      <c r="A9" s="34" t="s">
        <v>115</v>
      </c>
      <c r="B9" s="34" t="s">
        <v>236</v>
      </c>
      <c r="C9" s="34" t="s">
        <v>244</v>
      </c>
      <c r="D9" s="34" t="s">
        <v>364</v>
      </c>
      <c r="E9" s="20">
        <v>69.2</v>
      </c>
      <c r="F9" s="13">
        <f t="shared" si="0"/>
        <v>34.6</v>
      </c>
      <c r="G9" s="20">
        <v>87.4</v>
      </c>
      <c r="H9" s="13">
        <f t="shared" si="1"/>
        <v>43.7</v>
      </c>
      <c r="I9" s="13">
        <f t="shared" si="2"/>
        <v>78.30000000000001</v>
      </c>
    </row>
    <row r="10" spans="1:9" s="14" customFormat="1" ht="15" customHeight="1">
      <c r="A10" s="34" t="s">
        <v>120</v>
      </c>
      <c r="B10" s="34" t="s">
        <v>236</v>
      </c>
      <c r="C10" s="34" t="s">
        <v>244</v>
      </c>
      <c r="D10" s="34" t="s">
        <v>369</v>
      </c>
      <c r="E10" s="20">
        <v>65.2</v>
      </c>
      <c r="F10" s="13">
        <f t="shared" si="0"/>
        <v>32.6</v>
      </c>
      <c r="G10" s="20">
        <v>91</v>
      </c>
      <c r="H10" s="13">
        <f t="shared" si="1"/>
        <v>45.5</v>
      </c>
      <c r="I10" s="13">
        <f t="shared" si="2"/>
        <v>78.1</v>
      </c>
    </row>
    <row r="11" spans="1:9" s="8" customFormat="1" ht="15" customHeight="1">
      <c r="A11" s="34" t="s">
        <v>124</v>
      </c>
      <c r="B11" s="34" t="s">
        <v>236</v>
      </c>
      <c r="C11" s="34" t="s">
        <v>244</v>
      </c>
      <c r="D11" s="34" t="s">
        <v>373</v>
      </c>
      <c r="E11" s="5">
        <v>63.2</v>
      </c>
      <c r="F11" s="3">
        <f t="shared" si="0"/>
        <v>31.6</v>
      </c>
      <c r="G11" s="5">
        <v>91.2</v>
      </c>
      <c r="H11" s="3">
        <f t="shared" si="1"/>
        <v>45.6</v>
      </c>
      <c r="I11" s="3">
        <f t="shared" si="2"/>
        <v>77.2</v>
      </c>
    </row>
    <row r="12" spans="1:9" s="8" customFormat="1" ht="15" customHeight="1">
      <c r="A12" s="34" t="s">
        <v>121</v>
      </c>
      <c r="B12" s="34" t="s">
        <v>236</v>
      </c>
      <c r="C12" s="34" t="s">
        <v>244</v>
      </c>
      <c r="D12" s="34" t="s">
        <v>370</v>
      </c>
      <c r="E12" s="5">
        <v>65</v>
      </c>
      <c r="F12" s="3">
        <f t="shared" si="0"/>
        <v>32.5</v>
      </c>
      <c r="G12" s="5">
        <v>88.2</v>
      </c>
      <c r="H12" s="3">
        <f t="shared" si="1"/>
        <v>44.1</v>
      </c>
      <c r="I12" s="3">
        <f t="shared" si="2"/>
        <v>76.6</v>
      </c>
    </row>
    <row r="13" spans="1:9" s="14" customFormat="1" ht="15" customHeight="1">
      <c r="A13" s="34" t="s">
        <v>122</v>
      </c>
      <c r="B13" s="34" t="s">
        <v>236</v>
      </c>
      <c r="C13" s="34" t="s">
        <v>244</v>
      </c>
      <c r="D13" s="34" t="s">
        <v>371</v>
      </c>
      <c r="E13" s="5">
        <v>64.6</v>
      </c>
      <c r="F13" s="3">
        <f t="shared" si="0"/>
        <v>32.3</v>
      </c>
      <c r="G13" s="5">
        <v>87.6</v>
      </c>
      <c r="H13" s="3">
        <f t="shared" si="1"/>
        <v>43.8</v>
      </c>
      <c r="I13" s="3">
        <f t="shared" si="2"/>
        <v>76.1</v>
      </c>
    </row>
    <row r="14" spans="1:9" s="8" customFormat="1" ht="15" customHeight="1">
      <c r="A14" s="34" t="s">
        <v>126</v>
      </c>
      <c r="B14" s="34" t="s">
        <v>236</v>
      </c>
      <c r="C14" s="34" t="s">
        <v>244</v>
      </c>
      <c r="D14" s="34" t="s">
        <v>375</v>
      </c>
      <c r="E14" s="20">
        <v>59.4</v>
      </c>
      <c r="F14" s="13">
        <f t="shared" si="0"/>
        <v>29.7</v>
      </c>
      <c r="G14" s="20">
        <v>88.6</v>
      </c>
      <c r="H14" s="13">
        <f t="shared" si="1"/>
        <v>44.3</v>
      </c>
      <c r="I14" s="13">
        <f t="shared" si="2"/>
        <v>74</v>
      </c>
    </row>
    <row r="15" spans="1:9" s="8" customFormat="1" ht="15" customHeight="1">
      <c r="A15" s="34" t="s">
        <v>127</v>
      </c>
      <c r="B15" s="34" t="s">
        <v>236</v>
      </c>
      <c r="C15" s="34" t="s">
        <v>244</v>
      </c>
      <c r="D15" s="34" t="s">
        <v>376</v>
      </c>
      <c r="E15" s="5">
        <v>53.8</v>
      </c>
      <c r="F15" s="3">
        <f t="shared" si="0"/>
        <v>26.9</v>
      </c>
      <c r="G15" s="5">
        <v>90.2</v>
      </c>
      <c r="H15" s="3">
        <f t="shared" si="1"/>
        <v>45.1</v>
      </c>
      <c r="I15" s="3">
        <f t="shared" si="2"/>
        <v>72</v>
      </c>
    </row>
    <row r="16" spans="1:9" s="14" customFormat="1" ht="15" customHeight="1">
      <c r="A16" s="34" t="s">
        <v>116</v>
      </c>
      <c r="B16" s="34" t="s">
        <v>236</v>
      </c>
      <c r="C16" s="34" t="s">
        <v>244</v>
      </c>
      <c r="D16" s="34" t="s">
        <v>365</v>
      </c>
      <c r="E16" s="5">
        <v>66.2</v>
      </c>
      <c r="F16" s="3">
        <f t="shared" si="0"/>
        <v>33.1</v>
      </c>
      <c r="G16" s="20" t="s">
        <v>484</v>
      </c>
      <c r="H16" s="3" t="e">
        <f>#REF!*0.5</f>
        <v>#REF!</v>
      </c>
      <c r="I16" s="3" t="e">
        <f t="shared" si="2"/>
        <v>#REF!</v>
      </c>
    </row>
    <row r="17" spans="1:9" s="8" customFormat="1" ht="15" customHeight="1">
      <c r="A17" s="34" t="s">
        <v>123</v>
      </c>
      <c r="B17" s="34" t="s">
        <v>236</v>
      </c>
      <c r="C17" s="34" t="s">
        <v>244</v>
      </c>
      <c r="D17" s="34" t="s">
        <v>372</v>
      </c>
      <c r="E17" s="20">
        <v>64</v>
      </c>
      <c r="F17" s="13">
        <f t="shared" si="0"/>
        <v>32</v>
      </c>
      <c r="G17" s="5" t="s">
        <v>484</v>
      </c>
      <c r="H17" s="13" t="e">
        <f>#REF!*0.5</f>
        <v>#REF!</v>
      </c>
      <c r="I17" s="13" t="e">
        <f t="shared" si="2"/>
        <v>#REF!</v>
      </c>
    </row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  <row r="35" s="22" customFormat="1" ht="14.25"/>
    <row r="36" s="22" customFormat="1" ht="14.25"/>
    <row r="37" s="22" customFormat="1" ht="14.25"/>
    <row r="38" s="22" customFormat="1" ht="14.25"/>
    <row r="39" s="22" customFormat="1" ht="14.25"/>
    <row r="40" s="22" customFormat="1" ht="14.25"/>
  </sheetData>
  <sheetProtection/>
  <mergeCells count="1">
    <mergeCell ref="A1:I1"/>
  </mergeCells>
  <printOptions horizontalCentered="1"/>
  <pageMargins left="0.43" right="0.34" top="0.6299212598425197" bottom="0.62992125984251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5" sqref="A15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497</v>
      </c>
      <c r="B2" s="4" t="s">
        <v>498</v>
      </c>
      <c r="C2" s="1" t="s">
        <v>499</v>
      </c>
      <c r="D2" s="1" t="s">
        <v>0</v>
      </c>
      <c r="E2" s="4" t="s">
        <v>500</v>
      </c>
      <c r="F2" s="9" t="s">
        <v>501</v>
      </c>
      <c r="G2" s="1" t="s">
        <v>502</v>
      </c>
      <c r="H2" s="1" t="s">
        <v>503</v>
      </c>
      <c r="I2" s="1" t="s">
        <v>496</v>
      </c>
    </row>
    <row r="3" spans="1:9" s="25" customFormat="1" ht="15" customHeight="1">
      <c r="A3" s="34" t="s">
        <v>128</v>
      </c>
      <c r="B3" s="34" t="s">
        <v>236</v>
      </c>
      <c r="C3" s="34" t="s">
        <v>245</v>
      </c>
      <c r="D3" s="34" t="s">
        <v>377</v>
      </c>
      <c r="E3" s="3">
        <v>79.4</v>
      </c>
      <c r="F3" s="3">
        <f aca="true" t="shared" si="0" ref="F3:F11">E3*0.5</f>
        <v>39.7</v>
      </c>
      <c r="G3" s="5">
        <v>96.2</v>
      </c>
      <c r="H3" s="3">
        <f aca="true" t="shared" si="1" ref="H3:H9">G3*0.5</f>
        <v>48.1</v>
      </c>
      <c r="I3" s="3">
        <f aca="true" t="shared" si="2" ref="I3:I11">F3+H3</f>
        <v>87.80000000000001</v>
      </c>
    </row>
    <row r="4" spans="1:9" s="24" customFormat="1" ht="15" customHeight="1">
      <c r="A4" s="34" t="s">
        <v>129</v>
      </c>
      <c r="B4" s="34" t="s">
        <v>236</v>
      </c>
      <c r="C4" s="34" t="s">
        <v>245</v>
      </c>
      <c r="D4" s="34" t="s">
        <v>378</v>
      </c>
      <c r="E4" s="20">
        <v>75</v>
      </c>
      <c r="F4" s="13">
        <f t="shared" si="0"/>
        <v>37.5</v>
      </c>
      <c r="G4" s="20">
        <v>89.2</v>
      </c>
      <c r="H4" s="13">
        <f t="shared" si="1"/>
        <v>44.6</v>
      </c>
      <c r="I4" s="13">
        <f t="shared" si="2"/>
        <v>82.1</v>
      </c>
    </row>
    <row r="5" spans="1:9" s="25" customFormat="1" ht="15" customHeight="1">
      <c r="A5" s="34" t="s">
        <v>131</v>
      </c>
      <c r="B5" s="34" t="s">
        <v>236</v>
      </c>
      <c r="C5" s="34" t="s">
        <v>245</v>
      </c>
      <c r="D5" s="34" t="s">
        <v>380</v>
      </c>
      <c r="E5" s="5">
        <v>68.4</v>
      </c>
      <c r="F5" s="3">
        <f t="shared" si="0"/>
        <v>34.2</v>
      </c>
      <c r="G5" s="5">
        <v>93.6</v>
      </c>
      <c r="H5" s="3">
        <f t="shared" si="1"/>
        <v>46.8</v>
      </c>
      <c r="I5" s="3">
        <f t="shared" si="2"/>
        <v>81</v>
      </c>
    </row>
    <row r="6" spans="1:9" s="8" customFormat="1" ht="15" customHeight="1">
      <c r="A6" s="34" t="s">
        <v>134</v>
      </c>
      <c r="B6" s="34" t="s">
        <v>236</v>
      </c>
      <c r="C6" s="34" t="s">
        <v>245</v>
      </c>
      <c r="D6" s="34" t="s">
        <v>383</v>
      </c>
      <c r="E6" s="5">
        <v>63.8</v>
      </c>
      <c r="F6" s="3">
        <f t="shared" si="0"/>
        <v>31.9</v>
      </c>
      <c r="G6" s="5">
        <v>92.8</v>
      </c>
      <c r="H6" s="3">
        <f t="shared" si="1"/>
        <v>46.4</v>
      </c>
      <c r="I6" s="3">
        <f t="shared" si="2"/>
        <v>78.3</v>
      </c>
    </row>
    <row r="7" spans="1:9" s="14" customFormat="1" ht="15" customHeight="1">
      <c r="A7" s="34" t="s">
        <v>132</v>
      </c>
      <c r="B7" s="34" t="s">
        <v>236</v>
      </c>
      <c r="C7" s="34" t="s">
        <v>245</v>
      </c>
      <c r="D7" s="34" t="s">
        <v>381</v>
      </c>
      <c r="E7" s="20">
        <v>67.2</v>
      </c>
      <c r="F7" s="13">
        <f t="shared" si="0"/>
        <v>33.6</v>
      </c>
      <c r="G7" s="20">
        <v>87.6</v>
      </c>
      <c r="H7" s="13">
        <f t="shared" si="1"/>
        <v>43.8</v>
      </c>
      <c r="I7" s="13">
        <f t="shared" si="2"/>
        <v>77.4</v>
      </c>
    </row>
    <row r="8" spans="1:10" s="14" customFormat="1" ht="15" customHeight="1">
      <c r="A8" s="34" t="s">
        <v>135</v>
      </c>
      <c r="B8" s="34" t="s">
        <v>236</v>
      </c>
      <c r="C8" s="34" t="s">
        <v>245</v>
      </c>
      <c r="D8" s="34" t="s">
        <v>384</v>
      </c>
      <c r="E8" s="7">
        <v>63.8</v>
      </c>
      <c r="F8" s="3">
        <f t="shared" si="0"/>
        <v>31.9</v>
      </c>
      <c r="G8" s="5">
        <v>84.6</v>
      </c>
      <c r="H8" s="3">
        <f t="shared" si="1"/>
        <v>42.3</v>
      </c>
      <c r="I8" s="3">
        <f t="shared" si="2"/>
        <v>74.19999999999999</v>
      </c>
      <c r="J8" s="8"/>
    </row>
    <row r="9" spans="1:10" s="8" customFormat="1" ht="15" customHeight="1">
      <c r="A9" s="34" t="s">
        <v>136</v>
      </c>
      <c r="B9" s="34" t="s">
        <v>236</v>
      </c>
      <c r="C9" s="34" t="s">
        <v>245</v>
      </c>
      <c r="D9" s="34" t="s">
        <v>385</v>
      </c>
      <c r="E9" s="18">
        <v>57.4</v>
      </c>
      <c r="F9" s="13">
        <f t="shared" si="0"/>
        <v>28.7</v>
      </c>
      <c r="G9" s="35">
        <v>83.2</v>
      </c>
      <c r="H9" s="13">
        <f t="shared" si="1"/>
        <v>41.6</v>
      </c>
      <c r="I9" s="13">
        <f t="shared" si="2"/>
        <v>70.3</v>
      </c>
      <c r="J9" s="21"/>
    </row>
    <row r="10" spans="1:9" s="8" customFormat="1" ht="15" customHeight="1">
      <c r="A10" s="34" t="s">
        <v>130</v>
      </c>
      <c r="B10" s="34" t="s">
        <v>236</v>
      </c>
      <c r="C10" s="34" t="s">
        <v>245</v>
      </c>
      <c r="D10" s="34" t="s">
        <v>379</v>
      </c>
      <c r="E10" s="5">
        <v>69.8</v>
      </c>
      <c r="F10" s="3">
        <f t="shared" si="0"/>
        <v>34.9</v>
      </c>
      <c r="G10" s="5" t="s">
        <v>484</v>
      </c>
      <c r="H10" s="3" t="e">
        <f>#REF!*0.5</f>
        <v>#REF!</v>
      </c>
      <c r="I10" s="3" t="e">
        <f t="shared" si="2"/>
        <v>#REF!</v>
      </c>
    </row>
    <row r="11" spans="1:9" s="21" customFormat="1" ht="14.25">
      <c r="A11" s="34" t="s">
        <v>133</v>
      </c>
      <c r="B11" s="34" t="s">
        <v>236</v>
      </c>
      <c r="C11" s="34" t="s">
        <v>245</v>
      </c>
      <c r="D11" s="34" t="s">
        <v>382</v>
      </c>
      <c r="E11" s="20">
        <v>66.4</v>
      </c>
      <c r="F11" s="13">
        <f t="shared" si="0"/>
        <v>33.2</v>
      </c>
      <c r="G11" s="20" t="s">
        <v>484</v>
      </c>
      <c r="H11" s="13" t="e">
        <f>#REF!*0.5</f>
        <v>#REF!</v>
      </c>
      <c r="I11" s="13" t="e">
        <f t="shared" si="2"/>
        <v>#REF!</v>
      </c>
    </row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</sheetData>
  <sheetProtection/>
  <mergeCells count="1">
    <mergeCell ref="A1:I1"/>
  </mergeCells>
  <printOptions horizontalCentered="1"/>
  <pageMargins left="0.41" right="0.37" top="0.6299212598425197" bottom="0.62992125984251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1" sqref="B11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3</v>
      </c>
      <c r="G2" s="1" t="s">
        <v>4</v>
      </c>
      <c r="H2" s="1" t="s">
        <v>5</v>
      </c>
      <c r="I2" s="1" t="s">
        <v>6</v>
      </c>
    </row>
    <row r="3" spans="1:9" s="28" customFormat="1" ht="14.25">
      <c r="A3" s="34" t="s">
        <v>137</v>
      </c>
      <c r="B3" s="34" t="s">
        <v>236</v>
      </c>
      <c r="C3" s="34" t="s">
        <v>246</v>
      </c>
      <c r="D3" s="34" t="s">
        <v>386</v>
      </c>
      <c r="E3" s="34">
        <v>68.4</v>
      </c>
      <c r="F3" s="34">
        <f>E3*0.5</f>
        <v>34.2</v>
      </c>
      <c r="G3" s="34">
        <v>92.8</v>
      </c>
      <c r="H3" s="34">
        <f>G3*0.5</f>
        <v>46.4</v>
      </c>
      <c r="I3" s="34">
        <f>F3+H3</f>
        <v>80.6</v>
      </c>
    </row>
    <row r="4" spans="1:9" s="28" customFormat="1" ht="14.25">
      <c r="A4" s="34" t="s">
        <v>138</v>
      </c>
      <c r="B4" s="34" t="s">
        <v>236</v>
      </c>
      <c r="C4" s="34" t="s">
        <v>246</v>
      </c>
      <c r="D4" s="34" t="s">
        <v>266</v>
      </c>
      <c r="E4" s="34">
        <v>63.8</v>
      </c>
      <c r="F4" s="34">
        <f>E4*0.5</f>
        <v>31.9</v>
      </c>
      <c r="G4" s="34">
        <v>88.8</v>
      </c>
      <c r="H4" s="34">
        <f>G4*0.5</f>
        <v>44.4</v>
      </c>
      <c r="I4" s="34">
        <f>F4+H4</f>
        <v>76.3</v>
      </c>
    </row>
    <row r="5" spans="1:9" s="21" customFormat="1" ht="14.25">
      <c r="A5" s="34" t="s">
        <v>139</v>
      </c>
      <c r="B5" s="34" t="s">
        <v>236</v>
      </c>
      <c r="C5" s="34" t="s">
        <v>246</v>
      </c>
      <c r="D5" s="34" t="s">
        <v>387</v>
      </c>
      <c r="E5" s="34">
        <v>47.2</v>
      </c>
      <c r="F5" s="34">
        <f>E5*0.5</f>
        <v>23.6</v>
      </c>
      <c r="G5" s="34" t="s">
        <v>484</v>
      </c>
      <c r="H5" s="34" t="e">
        <f>#REF!*0.5</f>
        <v>#REF!</v>
      </c>
      <c r="I5" s="34" t="e">
        <f>F5+H5</f>
        <v>#REF!</v>
      </c>
    </row>
    <row r="6" s="22" customFormat="1" ht="14.25"/>
    <row r="7" s="22" customFormat="1" ht="14.25"/>
    <row r="8" s="22" customFormat="1" ht="14.25"/>
    <row r="9" s="22" customFormat="1" ht="14.25"/>
    <row r="10" s="22" customFormat="1" ht="14.25"/>
    <row r="11" s="22" customFormat="1" ht="14.25"/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</sheetData>
  <sheetProtection/>
  <mergeCells count="1">
    <mergeCell ref="A1:I1"/>
  </mergeCells>
  <printOptions horizontalCentered="1"/>
  <pageMargins left="0.38" right="0.39" top="0.6299212598425197" bottom="0.62992125984251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16" sqref="C16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3</v>
      </c>
      <c r="G2" s="1" t="s">
        <v>4</v>
      </c>
      <c r="H2" s="1" t="s">
        <v>5</v>
      </c>
      <c r="I2" s="1" t="s">
        <v>6</v>
      </c>
    </row>
    <row r="3" spans="1:9" s="29" customFormat="1" ht="14.25">
      <c r="A3" s="34" t="s">
        <v>161</v>
      </c>
      <c r="B3" s="34" t="s">
        <v>250</v>
      </c>
      <c r="C3" s="34" t="s">
        <v>251</v>
      </c>
      <c r="D3" s="34" t="s">
        <v>409</v>
      </c>
      <c r="E3" s="3">
        <v>77.6</v>
      </c>
      <c r="F3" s="3">
        <f aca="true" t="shared" si="0" ref="F3:F11">E3*0.5</f>
        <v>38.8</v>
      </c>
      <c r="G3" s="30">
        <v>91.4</v>
      </c>
      <c r="H3" s="16">
        <f aca="true" t="shared" si="1" ref="H3:H11">G3*0.5</f>
        <v>45.7</v>
      </c>
      <c r="I3" s="16">
        <f aca="true" t="shared" si="2" ref="I3:I11">F3+H3</f>
        <v>84.5</v>
      </c>
    </row>
    <row r="4" spans="1:9" s="29" customFormat="1" ht="14.25">
      <c r="A4" s="34" t="s">
        <v>162</v>
      </c>
      <c r="B4" s="34" t="s">
        <v>250</v>
      </c>
      <c r="C4" s="34" t="s">
        <v>251</v>
      </c>
      <c r="D4" s="34" t="s">
        <v>410</v>
      </c>
      <c r="E4" s="3">
        <v>76.6</v>
      </c>
      <c r="F4" s="3">
        <f t="shared" si="0"/>
        <v>38.3</v>
      </c>
      <c r="G4" s="30">
        <v>89.4</v>
      </c>
      <c r="H4" s="16">
        <f t="shared" si="1"/>
        <v>44.7</v>
      </c>
      <c r="I4" s="16">
        <f t="shared" si="2"/>
        <v>83</v>
      </c>
    </row>
    <row r="5" spans="1:9" s="28" customFormat="1" ht="14.25">
      <c r="A5" s="34" t="s">
        <v>165</v>
      </c>
      <c r="B5" s="34" t="s">
        <v>250</v>
      </c>
      <c r="C5" s="34" t="s">
        <v>251</v>
      </c>
      <c r="D5" s="34" t="s">
        <v>413</v>
      </c>
      <c r="E5" s="13">
        <v>69.6</v>
      </c>
      <c r="F5" s="13">
        <f t="shared" si="0"/>
        <v>34.8</v>
      </c>
      <c r="G5" s="36">
        <v>93.8</v>
      </c>
      <c r="H5" s="13">
        <f t="shared" si="1"/>
        <v>46.9</v>
      </c>
      <c r="I5" s="13">
        <f t="shared" si="2"/>
        <v>81.69999999999999</v>
      </c>
    </row>
    <row r="6" spans="1:9" s="22" customFormat="1" ht="14.25">
      <c r="A6" s="34" t="s">
        <v>163</v>
      </c>
      <c r="B6" s="34" t="s">
        <v>250</v>
      </c>
      <c r="C6" s="34" t="s">
        <v>251</v>
      </c>
      <c r="D6" s="34" t="s">
        <v>411</v>
      </c>
      <c r="E6" s="13">
        <v>72.2</v>
      </c>
      <c r="F6" s="13">
        <f t="shared" si="0"/>
        <v>36.1</v>
      </c>
      <c r="G6" s="36">
        <v>90.8</v>
      </c>
      <c r="H6" s="13">
        <f t="shared" si="1"/>
        <v>45.4</v>
      </c>
      <c r="I6" s="13">
        <f t="shared" si="2"/>
        <v>81.5</v>
      </c>
    </row>
    <row r="7" spans="1:9" s="21" customFormat="1" ht="14.25">
      <c r="A7" s="34" t="s">
        <v>164</v>
      </c>
      <c r="B7" s="34" t="s">
        <v>250</v>
      </c>
      <c r="C7" s="34" t="s">
        <v>251</v>
      </c>
      <c r="D7" s="34" t="s">
        <v>412</v>
      </c>
      <c r="E7" s="3">
        <v>69.8</v>
      </c>
      <c r="F7" s="3">
        <f t="shared" si="0"/>
        <v>34.9</v>
      </c>
      <c r="G7" s="30">
        <v>93.2</v>
      </c>
      <c r="H7" s="16">
        <f t="shared" si="1"/>
        <v>46.6</v>
      </c>
      <c r="I7" s="16">
        <f t="shared" si="2"/>
        <v>81.5</v>
      </c>
    </row>
    <row r="8" spans="1:9" s="22" customFormat="1" ht="14.25">
      <c r="A8" s="34" t="s">
        <v>168</v>
      </c>
      <c r="B8" s="34" t="s">
        <v>250</v>
      </c>
      <c r="C8" s="34" t="s">
        <v>251</v>
      </c>
      <c r="D8" s="34" t="s">
        <v>416</v>
      </c>
      <c r="E8" s="3">
        <v>66.8</v>
      </c>
      <c r="F8" s="3">
        <f t="shared" si="0"/>
        <v>33.4</v>
      </c>
      <c r="G8" s="30">
        <v>92.8</v>
      </c>
      <c r="H8" s="16">
        <f t="shared" si="1"/>
        <v>46.4</v>
      </c>
      <c r="I8" s="16">
        <f t="shared" si="2"/>
        <v>79.8</v>
      </c>
    </row>
    <row r="9" spans="1:9" s="22" customFormat="1" ht="14.25">
      <c r="A9" s="34" t="s">
        <v>167</v>
      </c>
      <c r="B9" s="34" t="s">
        <v>250</v>
      </c>
      <c r="C9" s="34" t="s">
        <v>251</v>
      </c>
      <c r="D9" s="34" t="s">
        <v>415</v>
      </c>
      <c r="E9" s="5">
        <v>67.4</v>
      </c>
      <c r="F9" s="3">
        <f t="shared" si="0"/>
        <v>33.7</v>
      </c>
      <c r="G9" s="30">
        <v>89.2</v>
      </c>
      <c r="H9" s="16">
        <f t="shared" si="1"/>
        <v>44.6</v>
      </c>
      <c r="I9" s="16">
        <f t="shared" si="2"/>
        <v>78.30000000000001</v>
      </c>
    </row>
    <row r="10" spans="1:9" s="22" customFormat="1" ht="14.25">
      <c r="A10" s="34" t="s">
        <v>166</v>
      </c>
      <c r="B10" s="34" t="s">
        <v>250</v>
      </c>
      <c r="C10" s="34" t="s">
        <v>251</v>
      </c>
      <c r="D10" s="34" t="s">
        <v>414</v>
      </c>
      <c r="E10" s="3">
        <v>67.6</v>
      </c>
      <c r="F10" s="3">
        <f t="shared" si="0"/>
        <v>33.8</v>
      </c>
      <c r="G10" s="30">
        <v>88</v>
      </c>
      <c r="H10" s="16">
        <f t="shared" si="1"/>
        <v>44</v>
      </c>
      <c r="I10" s="16">
        <f t="shared" si="2"/>
        <v>77.8</v>
      </c>
    </row>
    <row r="11" spans="1:9" s="22" customFormat="1" ht="14.25">
      <c r="A11" s="34" t="s">
        <v>169</v>
      </c>
      <c r="B11" s="34" t="s">
        <v>250</v>
      </c>
      <c r="C11" s="34" t="s">
        <v>251</v>
      </c>
      <c r="D11" s="34" t="s">
        <v>417</v>
      </c>
      <c r="E11" s="3">
        <v>66.4</v>
      </c>
      <c r="F11" s="3">
        <f t="shared" si="0"/>
        <v>33.2</v>
      </c>
      <c r="G11" s="30">
        <v>83.4</v>
      </c>
      <c r="H11" s="16">
        <f t="shared" si="1"/>
        <v>41.7</v>
      </c>
      <c r="I11" s="16">
        <f t="shared" si="2"/>
        <v>74.9</v>
      </c>
    </row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</sheetData>
  <sheetProtection/>
  <mergeCells count="1">
    <mergeCell ref="A1:I1"/>
  </mergeCells>
  <printOptions horizontalCentered="1"/>
  <pageMargins left="0.53" right="0.44" top="0.6299212598425197" bottom="0.62992125984251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13" sqref="B13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3</v>
      </c>
      <c r="G2" s="1" t="s">
        <v>4</v>
      </c>
      <c r="H2" s="1" t="s">
        <v>5</v>
      </c>
      <c r="I2" s="1" t="s">
        <v>6</v>
      </c>
    </row>
    <row r="3" spans="1:9" s="29" customFormat="1" ht="14.25">
      <c r="A3" s="34" t="s">
        <v>170</v>
      </c>
      <c r="B3" s="34" t="s">
        <v>250</v>
      </c>
      <c r="C3" s="34" t="s">
        <v>252</v>
      </c>
      <c r="D3" s="34" t="s">
        <v>418</v>
      </c>
      <c r="E3" s="3">
        <v>76</v>
      </c>
      <c r="F3" s="3">
        <f aca="true" t="shared" si="0" ref="F3:F11">E3*0.5</f>
        <v>38</v>
      </c>
      <c r="G3" s="30">
        <v>87.4</v>
      </c>
      <c r="H3" s="16">
        <f aca="true" t="shared" si="1" ref="H3:H11">G3*0.5</f>
        <v>43.7</v>
      </c>
      <c r="I3" s="16">
        <f aca="true" t="shared" si="2" ref="I3:I11">F3+H3</f>
        <v>81.7</v>
      </c>
    </row>
    <row r="4" spans="1:9" s="29" customFormat="1" ht="14.25">
      <c r="A4" s="34" t="s">
        <v>171</v>
      </c>
      <c r="B4" s="34" t="s">
        <v>250</v>
      </c>
      <c r="C4" s="34" t="s">
        <v>252</v>
      </c>
      <c r="D4" s="34" t="s">
        <v>419</v>
      </c>
      <c r="E4" s="3">
        <v>72.8</v>
      </c>
      <c r="F4" s="3">
        <f t="shared" si="0"/>
        <v>36.4</v>
      </c>
      <c r="G4" s="30">
        <v>87.2</v>
      </c>
      <c r="H4" s="16">
        <f t="shared" si="1"/>
        <v>43.6</v>
      </c>
      <c r="I4" s="16">
        <f t="shared" si="2"/>
        <v>80</v>
      </c>
    </row>
    <row r="5" spans="1:9" s="29" customFormat="1" ht="14.25">
      <c r="A5" s="34" t="s">
        <v>172</v>
      </c>
      <c r="B5" s="34" t="s">
        <v>250</v>
      </c>
      <c r="C5" s="34" t="s">
        <v>252</v>
      </c>
      <c r="D5" s="34" t="s">
        <v>420</v>
      </c>
      <c r="E5" s="3">
        <v>70</v>
      </c>
      <c r="F5" s="3">
        <f t="shared" si="0"/>
        <v>35</v>
      </c>
      <c r="G5" s="30">
        <v>89.4</v>
      </c>
      <c r="H5" s="16">
        <f t="shared" si="1"/>
        <v>44.7</v>
      </c>
      <c r="I5" s="16">
        <f t="shared" si="2"/>
        <v>79.7</v>
      </c>
    </row>
    <row r="6" spans="1:9" s="22" customFormat="1" ht="14.25">
      <c r="A6" s="34" t="s">
        <v>175</v>
      </c>
      <c r="B6" s="34" t="s">
        <v>250</v>
      </c>
      <c r="C6" s="34" t="s">
        <v>252</v>
      </c>
      <c r="D6" s="34" t="s">
        <v>423</v>
      </c>
      <c r="E6" s="3">
        <v>64.4</v>
      </c>
      <c r="F6" s="3">
        <f t="shared" si="0"/>
        <v>32.2</v>
      </c>
      <c r="G6" s="30">
        <v>93.6</v>
      </c>
      <c r="H6" s="16">
        <f t="shared" si="1"/>
        <v>46.8</v>
      </c>
      <c r="I6" s="16">
        <f t="shared" si="2"/>
        <v>79</v>
      </c>
    </row>
    <row r="7" spans="1:9" s="22" customFormat="1" ht="14.25">
      <c r="A7" s="34" t="s">
        <v>174</v>
      </c>
      <c r="B7" s="34" t="s">
        <v>250</v>
      </c>
      <c r="C7" s="34" t="s">
        <v>252</v>
      </c>
      <c r="D7" s="34" t="s">
        <v>422</v>
      </c>
      <c r="E7" s="3">
        <v>64.6</v>
      </c>
      <c r="F7" s="3">
        <f t="shared" si="0"/>
        <v>32.3</v>
      </c>
      <c r="G7" s="30">
        <v>89.6</v>
      </c>
      <c r="H7" s="16">
        <f t="shared" si="1"/>
        <v>44.8</v>
      </c>
      <c r="I7" s="16">
        <f t="shared" si="2"/>
        <v>77.1</v>
      </c>
    </row>
    <row r="8" spans="1:9" s="22" customFormat="1" ht="14.25">
      <c r="A8" s="34" t="s">
        <v>173</v>
      </c>
      <c r="B8" s="34" t="s">
        <v>250</v>
      </c>
      <c r="C8" s="34" t="s">
        <v>252</v>
      </c>
      <c r="D8" s="34" t="s">
        <v>421</v>
      </c>
      <c r="E8" s="3">
        <v>65.8</v>
      </c>
      <c r="F8" s="3">
        <f t="shared" si="0"/>
        <v>32.9</v>
      </c>
      <c r="G8" s="30">
        <v>88</v>
      </c>
      <c r="H8" s="16">
        <f t="shared" si="1"/>
        <v>44</v>
      </c>
      <c r="I8" s="16">
        <f t="shared" si="2"/>
        <v>76.9</v>
      </c>
    </row>
    <row r="9" spans="1:9" s="22" customFormat="1" ht="14.25">
      <c r="A9" s="34" t="s">
        <v>176</v>
      </c>
      <c r="B9" s="34" t="s">
        <v>250</v>
      </c>
      <c r="C9" s="34" t="s">
        <v>252</v>
      </c>
      <c r="D9" s="34" t="s">
        <v>424</v>
      </c>
      <c r="E9" s="3">
        <v>61.6</v>
      </c>
      <c r="F9" s="3">
        <f t="shared" si="0"/>
        <v>30.8</v>
      </c>
      <c r="G9" s="30">
        <v>85.6</v>
      </c>
      <c r="H9" s="16">
        <f t="shared" si="1"/>
        <v>42.8</v>
      </c>
      <c r="I9" s="16">
        <f t="shared" si="2"/>
        <v>73.6</v>
      </c>
    </row>
    <row r="10" spans="1:9" s="22" customFormat="1" ht="14.25">
      <c r="A10" s="34" t="s">
        <v>178</v>
      </c>
      <c r="B10" s="34" t="s">
        <v>250</v>
      </c>
      <c r="C10" s="34" t="s">
        <v>252</v>
      </c>
      <c r="D10" s="34" t="s">
        <v>426</v>
      </c>
      <c r="E10" s="3">
        <v>49.2</v>
      </c>
      <c r="F10" s="3">
        <f t="shared" si="0"/>
        <v>24.6</v>
      </c>
      <c r="G10" s="30">
        <v>92.8</v>
      </c>
      <c r="H10" s="16">
        <f t="shared" si="1"/>
        <v>46.4</v>
      </c>
      <c r="I10" s="16">
        <f t="shared" si="2"/>
        <v>71</v>
      </c>
    </row>
    <row r="11" spans="1:9" s="22" customFormat="1" ht="14.25">
      <c r="A11" s="34" t="s">
        <v>177</v>
      </c>
      <c r="B11" s="34" t="s">
        <v>250</v>
      </c>
      <c r="C11" s="34" t="s">
        <v>252</v>
      </c>
      <c r="D11" s="34" t="s">
        <v>425</v>
      </c>
      <c r="E11" s="3">
        <v>50.6</v>
      </c>
      <c r="F11" s="3">
        <f t="shared" si="0"/>
        <v>25.3</v>
      </c>
      <c r="G11" s="30">
        <v>81.6</v>
      </c>
      <c r="H11" s="16">
        <f t="shared" si="1"/>
        <v>40.8</v>
      </c>
      <c r="I11" s="16">
        <f t="shared" si="2"/>
        <v>66.1</v>
      </c>
    </row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</sheetData>
  <sheetProtection/>
  <mergeCells count="1">
    <mergeCell ref="A1:I1"/>
  </mergeCells>
  <printOptions horizontalCentered="1"/>
  <pageMargins left="0.53" right="0.5118110236220472" top="0.6299212598425197" bottom="0.62992125984251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3" sqref="A13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3</v>
      </c>
      <c r="G2" s="1" t="s">
        <v>4</v>
      </c>
      <c r="H2" s="1" t="s">
        <v>5</v>
      </c>
      <c r="I2" s="1" t="s">
        <v>6</v>
      </c>
    </row>
    <row r="3" spans="1:9" s="29" customFormat="1" ht="14.25">
      <c r="A3" s="34" t="s">
        <v>181</v>
      </c>
      <c r="B3" s="34" t="s">
        <v>250</v>
      </c>
      <c r="C3" s="34" t="s">
        <v>253</v>
      </c>
      <c r="D3" s="34" t="s">
        <v>429</v>
      </c>
      <c r="E3" s="3">
        <v>78.2</v>
      </c>
      <c r="F3" s="3">
        <f aca="true" t="shared" si="0" ref="F3:F11">E3*0.5</f>
        <v>39.1</v>
      </c>
      <c r="G3" s="30">
        <v>92.2</v>
      </c>
      <c r="H3" s="16">
        <f aca="true" t="shared" si="1" ref="H3:H11">G3*0.5</f>
        <v>46.1</v>
      </c>
      <c r="I3" s="16">
        <f aca="true" t="shared" si="2" ref="I3:I11">F3+H3</f>
        <v>85.2</v>
      </c>
    </row>
    <row r="4" spans="1:9" s="29" customFormat="1" ht="14.25">
      <c r="A4" s="34" t="s">
        <v>182</v>
      </c>
      <c r="B4" s="34" t="s">
        <v>250</v>
      </c>
      <c r="C4" s="34" t="s">
        <v>253</v>
      </c>
      <c r="D4" s="34" t="s">
        <v>430</v>
      </c>
      <c r="E4" s="3">
        <v>76</v>
      </c>
      <c r="F4" s="3">
        <f t="shared" si="0"/>
        <v>38</v>
      </c>
      <c r="G4" s="30">
        <v>94</v>
      </c>
      <c r="H4" s="16">
        <f t="shared" si="1"/>
        <v>47</v>
      </c>
      <c r="I4" s="16">
        <f t="shared" si="2"/>
        <v>85</v>
      </c>
    </row>
    <row r="5" spans="1:9" s="29" customFormat="1" ht="14.25">
      <c r="A5" s="34" t="s">
        <v>179</v>
      </c>
      <c r="B5" s="34" t="s">
        <v>250</v>
      </c>
      <c r="C5" s="34" t="s">
        <v>253</v>
      </c>
      <c r="D5" s="34" t="s">
        <v>427</v>
      </c>
      <c r="E5" s="3">
        <v>79.8</v>
      </c>
      <c r="F5" s="3">
        <f t="shared" si="0"/>
        <v>39.9</v>
      </c>
      <c r="G5" s="30">
        <v>90</v>
      </c>
      <c r="H5" s="16">
        <f t="shared" si="1"/>
        <v>45</v>
      </c>
      <c r="I5" s="16">
        <f t="shared" si="2"/>
        <v>84.9</v>
      </c>
    </row>
    <row r="6" spans="1:9" s="22" customFormat="1" ht="14.25">
      <c r="A6" s="34" t="s">
        <v>180</v>
      </c>
      <c r="B6" s="34" t="s">
        <v>250</v>
      </c>
      <c r="C6" s="34" t="s">
        <v>253</v>
      </c>
      <c r="D6" s="34" t="s">
        <v>428</v>
      </c>
      <c r="E6" s="3">
        <v>78.4</v>
      </c>
      <c r="F6" s="3">
        <f t="shared" si="0"/>
        <v>39.2</v>
      </c>
      <c r="G6" s="30">
        <v>90.8</v>
      </c>
      <c r="H6" s="16">
        <f t="shared" si="1"/>
        <v>45.4</v>
      </c>
      <c r="I6" s="16">
        <f t="shared" si="2"/>
        <v>84.6</v>
      </c>
    </row>
    <row r="7" spans="1:9" s="22" customFormat="1" ht="14.25">
      <c r="A7" s="34" t="s">
        <v>185</v>
      </c>
      <c r="B7" s="34" t="s">
        <v>250</v>
      </c>
      <c r="C7" s="34" t="s">
        <v>253</v>
      </c>
      <c r="D7" s="34" t="s">
        <v>433</v>
      </c>
      <c r="E7" s="3">
        <v>73.8</v>
      </c>
      <c r="F7" s="3">
        <f t="shared" si="0"/>
        <v>36.9</v>
      </c>
      <c r="G7" s="30">
        <v>95.2</v>
      </c>
      <c r="H7" s="16">
        <f t="shared" si="1"/>
        <v>47.6</v>
      </c>
      <c r="I7" s="16">
        <f t="shared" si="2"/>
        <v>84.5</v>
      </c>
    </row>
    <row r="8" spans="1:9" s="22" customFormat="1" ht="14.25">
      <c r="A8" s="34" t="s">
        <v>186</v>
      </c>
      <c r="B8" s="34" t="s">
        <v>250</v>
      </c>
      <c r="C8" s="34" t="s">
        <v>253</v>
      </c>
      <c r="D8" s="34" t="s">
        <v>434</v>
      </c>
      <c r="E8" s="3">
        <v>73.2</v>
      </c>
      <c r="F8" s="3">
        <f t="shared" si="0"/>
        <v>36.6</v>
      </c>
      <c r="G8" s="30">
        <v>93.4</v>
      </c>
      <c r="H8" s="16">
        <f t="shared" si="1"/>
        <v>46.7</v>
      </c>
      <c r="I8" s="16">
        <f t="shared" si="2"/>
        <v>83.30000000000001</v>
      </c>
    </row>
    <row r="9" spans="1:9" s="22" customFormat="1" ht="14.25">
      <c r="A9" s="34" t="s">
        <v>183</v>
      </c>
      <c r="B9" s="34" t="s">
        <v>250</v>
      </c>
      <c r="C9" s="34" t="s">
        <v>253</v>
      </c>
      <c r="D9" s="34" t="s">
        <v>431</v>
      </c>
      <c r="E9" s="3">
        <v>74.8</v>
      </c>
      <c r="F9" s="3">
        <f t="shared" si="0"/>
        <v>37.4</v>
      </c>
      <c r="G9" s="30">
        <v>91.8</v>
      </c>
      <c r="H9" s="16">
        <f t="shared" si="1"/>
        <v>45.9</v>
      </c>
      <c r="I9" s="16">
        <f t="shared" si="2"/>
        <v>83.3</v>
      </c>
    </row>
    <row r="10" spans="1:9" s="22" customFormat="1" ht="14.25">
      <c r="A10" s="34" t="s">
        <v>187</v>
      </c>
      <c r="B10" s="34" t="s">
        <v>250</v>
      </c>
      <c r="C10" s="34" t="s">
        <v>253</v>
      </c>
      <c r="D10" s="34" t="s">
        <v>435</v>
      </c>
      <c r="E10" s="3">
        <v>72.8</v>
      </c>
      <c r="F10" s="3">
        <f t="shared" si="0"/>
        <v>36.4</v>
      </c>
      <c r="G10" s="30">
        <v>88.4</v>
      </c>
      <c r="H10" s="16">
        <f t="shared" si="1"/>
        <v>44.2</v>
      </c>
      <c r="I10" s="16">
        <f t="shared" si="2"/>
        <v>80.6</v>
      </c>
    </row>
    <row r="11" spans="1:9" s="22" customFormat="1" ht="14.25">
      <c r="A11" s="34" t="s">
        <v>184</v>
      </c>
      <c r="B11" s="34" t="s">
        <v>250</v>
      </c>
      <c r="C11" s="34" t="s">
        <v>253</v>
      </c>
      <c r="D11" s="34" t="s">
        <v>432</v>
      </c>
      <c r="E11" s="3">
        <v>74.8</v>
      </c>
      <c r="F11" s="3">
        <f t="shared" si="0"/>
        <v>37.4</v>
      </c>
      <c r="G11" s="30">
        <v>85</v>
      </c>
      <c r="H11" s="16">
        <f t="shared" si="1"/>
        <v>42.5</v>
      </c>
      <c r="I11" s="16">
        <f t="shared" si="2"/>
        <v>79.9</v>
      </c>
    </row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</sheetData>
  <sheetProtection/>
  <mergeCells count="1">
    <mergeCell ref="A1:I1"/>
  </mergeCells>
  <printOptions horizontalCentered="1"/>
  <pageMargins left="0.53" right="0.5118110236220472" top="0.6299212598425197" bottom="0.62992125984251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B11" sqref="B11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3</v>
      </c>
      <c r="G2" s="1" t="s">
        <v>4</v>
      </c>
      <c r="H2" s="1" t="s">
        <v>5</v>
      </c>
      <c r="I2" s="1" t="s">
        <v>6</v>
      </c>
    </row>
    <row r="3" spans="1:9" s="29" customFormat="1" ht="14.25">
      <c r="A3" s="34" t="s">
        <v>235</v>
      </c>
      <c r="B3" s="34" t="s">
        <v>258</v>
      </c>
      <c r="C3" s="34" t="s">
        <v>259</v>
      </c>
      <c r="D3" s="34" t="s">
        <v>483</v>
      </c>
      <c r="E3" s="34">
        <v>59</v>
      </c>
      <c r="F3" s="34">
        <f>E3*0.5</f>
        <v>29.5</v>
      </c>
      <c r="G3" s="34">
        <v>89</v>
      </c>
      <c r="H3" s="34">
        <f>G3*0.5</f>
        <v>44.5</v>
      </c>
      <c r="I3" s="34">
        <f>F3+H3</f>
        <v>74</v>
      </c>
    </row>
    <row r="4" spans="1:9" s="22" customFormat="1" ht="14.25">
      <c r="A4" s="34" t="s">
        <v>234</v>
      </c>
      <c r="B4" s="34" t="s">
        <v>258</v>
      </c>
      <c r="C4" s="34" t="s">
        <v>259</v>
      </c>
      <c r="D4" s="34" t="s">
        <v>482</v>
      </c>
      <c r="E4" s="34">
        <v>77</v>
      </c>
      <c r="F4" s="34">
        <f>E4*0.5</f>
        <v>38.5</v>
      </c>
      <c r="G4" s="34" t="s">
        <v>484</v>
      </c>
      <c r="H4" s="34" t="e">
        <f>#REF!*0.5</f>
        <v>#REF!</v>
      </c>
      <c r="I4" s="34" t="e">
        <f>F4+H4</f>
        <v>#REF!</v>
      </c>
    </row>
    <row r="5" s="22" customFormat="1" ht="14.25"/>
    <row r="6" s="22" customFormat="1" ht="14.25"/>
    <row r="7" s="22" customFormat="1" ht="14.25"/>
    <row r="8" s="22" customFormat="1" ht="14.25"/>
    <row r="9" s="22" customFormat="1" ht="14.25"/>
    <row r="10" s="22" customFormat="1" ht="14.25"/>
    <row r="11" s="22" customFormat="1" ht="14.25"/>
    <row r="12" s="22" customFormat="1" ht="14.25"/>
    <row r="13" s="22" customFormat="1" ht="14.25"/>
    <row r="14" s="22" customFormat="1" ht="14.25"/>
    <row r="15" s="22" customFormat="1" ht="14.25"/>
    <row r="16" s="22" customFormat="1" ht="14.25"/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  <row r="23" s="22" customFormat="1" ht="14.25"/>
    <row r="24" s="22" customFormat="1" ht="14.25"/>
    <row r="25" s="22" customFormat="1" ht="14.25"/>
    <row r="26" s="22" customFormat="1" ht="14.25"/>
    <row r="27" s="22" customFormat="1" ht="14.25"/>
  </sheetData>
  <sheetProtection/>
  <mergeCells count="1">
    <mergeCell ref="A1:I1"/>
  </mergeCells>
  <printOptions horizontalCentered="1"/>
  <pageMargins left="0.44" right="0.36" top="0.6299212598425197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11" sqref="B11"/>
    </sheetView>
  </sheetViews>
  <sheetFormatPr defaultColWidth="9.00390625" defaultRowHeight="14.25"/>
  <cols>
    <col min="1" max="2" width="10.125" style="0" customWidth="1"/>
    <col min="3" max="3" width="11.375" style="0" customWidth="1"/>
    <col min="4" max="4" width="8.50390625" style="0" customWidth="1"/>
    <col min="5" max="5" width="7.00390625" style="50" customWidth="1"/>
    <col min="6" max="6" width="7.625" style="50" customWidth="1"/>
  </cols>
  <sheetData>
    <row r="1" spans="1:6" s="2" customFormat="1" ht="27.75" customHeight="1">
      <c r="A1" s="61"/>
      <c r="B1" s="61"/>
      <c r="C1" s="61"/>
      <c r="D1" s="61"/>
      <c r="E1" s="61"/>
      <c r="F1" s="61"/>
    </row>
    <row r="2" spans="1:9" s="12" customFormat="1" ht="27">
      <c r="A2" s="11" t="s">
        <v>1</v>
      </c>
      <c r="B2" s="11" t="s">
        <v>8</v>
      </c>
      <c r="C2" s="9" t="s">
        <v>9</v>
      </c>
      <c r="D2" s="9" t="s">
        <v>0</v>
      </c>
      <c r="E2" s="40" t="s">
        <v>2</v>
      </c>
      <c r="F2" s="40" t="s">
        <v>3</v>
      </c>
      <c r="G2" s="9" t="s">
        <v>509</v>
      </c>
      <c r="H2" s="9" t="s">
        <v>510</v>
      </c>
      <c r="I2" s="9" t="s">
        <v>511</v>
      </c>
    </row>
    <row r="3" spans="1:9" s="25" customFormat="1" ht="15" customHeight="1">
      <c r="A3" s="34" t="s">
        <v>151</v>
      </c>
      <c r="B3" s="34" t="s">
        <v>236</v>
      </c>
      <c r="C3" s="34" t="s">
        <v>248</v>
      </c>
      <c r="D3" s="34" t="s">
        <v>399</v>
      </c>
      <c r="E3" s="42">
        <v>79.3</v>
      </c>
      <c r="F3" s="42">
        <f aca="true" t="shared" si="0" ref="F3:F8">E3*0.5</f>
        <v>39.65</v>
      </c>
      <c r="G3" s="5">
        <v>92.03</v>
      </c>
      <c r="H3" s="59">
        <v>46.015</v>
      </c>
      <c r="I3" s="59">
        <v>85.665</v>
      </c>
    </row>
    <row r="4" spans="1:9" s="25" customFormat="1" ht="15" customHeight="1">
      <c r="A4" s="34" t="s">
        <v>150</v>
      </c>
      <c r="B4" s="34" t="s">
        <v>236</v>
      </c>
      <c r="C4" s="34" t="s">
        <v>248</v>
      </c>
      <c r="D4" s="34" t="s">
        <v>398</v>
      </c>
      <c r="E4" s="42">
        <v>80.4</v>
      </c>
      <c r="F4" s="42">
        <f t="shared" si="0"/>
        <v>40.2</v>
      </c>
      <c r="G4" s="5">
        <v>85.01</v>
      </c>
      <c r="H4" s="59">
        <v>42.505</v>
      </c>
      <c r="I4" s="59">
        <v>82.705</v>
      </c>
    </row>
    <row r="5" spans="1:9" s="8" customFormat="1" ht="15" customHeight="1">
      <c r="A5" s="34" t="s">
        <v>152</v>
      </c>
      <c r="B5" s="34" t="s">
        <v>236</v>
      </c>
      <c r="C5" s="34" t="s">
        <v>248</v>
      </c>
      <c r="D5" s="34" t="s">
        <v>400</v>
      </c>
      <c r="E5" s="42">
        <v>77</v>
      </c>
      <c r="F5" s="42">
        <f t="shared" si="0"/>
        <v>38.5</v>
      </c>
      <c r="G5" s="5">
        <v>87.47</v>
      </c>
      <c r="H5" s="59">
        <v>43.735</v>
      </c>
      <c r="I5" s="59">
        <v>82.235</v>
      </c>
    </row>
    <row r="6" spans="1:9" s="14" customFormat="1" ht="15" customHeight="1">
      <c r="A6" s="34" t="s">
        <v>149</v>
      </c>
      <c r="B6" s="34" t="s">
        <v>236</v>
      </c>
      <c r="C6" s="34" t="s">
        <v>248</v>
      </c>
      <c r="D6" s="34" t="s">
        <v>397</v>
      </c>
      <c r="E6" s="42">
        <v>80.7</v>
      </c>
      <c r="F6" s="41">
        <f t="shared" si="0"/>
        <v>40.35</v>
      </c>
      <c r="G6" s="20">
        <v>83</v>
      </c>
      <c r="H6" s="60">
        <v>41.5</v>
      </c>
      <c r="I6" s="60">
        <v>81.85</v>
      </c>
    </row>
    <row r="7" spans="1:9" s="8" customFormat="1" ht="15" customHeight="1">
      <c r="A7" s="34" t="s">
        <v>153</v>
      </c>
      <c r="B7" s="34" t="s">
        <v>236</v>
      </c>
      <c r="C7" s="34" t="s">
        <v>248</v>
      </c>
      <c r="D7" s="34" t="s">
        <v>401</v>
      </c>
      <c r="E7" s="42">
        <v>74.1</v>
      </c>
      <c r="F7" s="42">
        <f t="shared" si="0"/>
        <v>37.05</v>
      </c>
      <c r="G7" s="5">
        <v>84.86</v>
      </c>
      <c r="H7" s="59">
        <v>42.43</v>
      </c>
      <c r="I7" s="59">
        <v>79.48</v>
      </c>
    </row>
    <row r="8" spans="1:9" s="8" customFormat="1" ht="15" customHeight="1">
      <c r="A8" s="34" t="s">
        <v>154</v>
      </c>
      <c r="B8" s="34" t="s">
        <v>236</v>
      </c>
      <c r="C8" s="34" t="s">
        <v>248</v>
      </c>
      <c r="D8" s="34" t="s">
        <v>402</v>
      </c>
      <c r="E8" s="41">
        <v>74</v>
      </c>
      <c r="F8" s="42">
        <f t="shared" si="0"/>
        <v>37</v>
      </c>
      <c r="G8" s="5">
        <v>82.95</v>
      </c>
      <c r="H8" s="59">
        <v>41.475</v>
      </c>
      <c r="I8" s="59">
        <v>78.475</v>
      </c>
    </row>
    <row r="9" spans="5:6" s="23" customFormat="1" ht="14.25">
      <c r="E9" s="58"/>
      <c r="F9" s="58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4" sqref="A14"/>
    </sheetView>
  </sheetViews>
  <sheetFormatPr defaultColWidth="9.00390625" defaultRowHeight="14.25"/>
  <cols>
    <col min="1" max="2" width="10.125" style="0" customWidth="1"/>
    <col min="3" max="3" width="11.375" style="0" customWidth="1"/>
    <col min="4" max="4" width="8.50390625" style="0" customWidth="1"/>
    <col min="5" max="5" width="7.00390625" style="0" customWidth="1"/>
    <col min="6" max="6" width="7.625" style="0" customWidth="1"/>
    <col min="7" max="9" width="8.125" style="0" bestFit="1" customWidth="1"/>
  </cols>
  <sheetData>
    <row r="1" spans="1:6" s="2" customFormat="1" ht="27.75" customHeight="1">
      <c r="A1" s="61"/>
      <c r="B1" s="61"/>
      <c r="C1" s="61"/>
      <c r="D1" s="61"/>
      <c r="E1" s="61"/>
      <c r="F1" s="61"/>
    </row>
    <row r="2" spans="1:9" s="12" customFormat="1" ht="27">
      <c r="A2" s="37" t="s">
        <v>1</v>
      </c>
      <c r="B2" s="37" t="s">
        <v>8</v>
      </c>
      <c r="C2" s="38" t="s">
        <v>9</v>
      </c>
      <c r="D2" s="38" t="s">
        <v>0</v>
      </c>
      <c r="E2" s="11" t="s">
        <v>2</v>
      </c>
      <c r="F2" s="9" t="s">
        <v>3</v>
      </c>
      <c r="G2" s="9" t="s">
        <v>509</v>
      </c>
      <c r="H2" s="9" t="s">
        <v>510</v>
      </c>
      <c r="I2" s="9" t="s">
        <v>511</v>
      </c>
    </row>
    <row r="3" spans="1:9" s="25" customFormat="1" ht="15" customHeight="1">
      <c r="A3" s="34" t="s">
        <v>156</v>
      </c>
      <c r="B3" s="34" t="s">
        <v>236</v>
      </c>
      <c r="C3" s="34" t="s">
        <v>249</v>
      </c>
      <c r="D3" s="34" t="s">
        <v>404</v>
      </c>
      <c r="E3" s="13">
        <v>68.8</v>
      </c>
      <c r="F3" s="3">
        <f aca="true" t="shared" si="0" ref="F3:F8">E3*0.5</f>
        <v>34.4</v>
      </c>
      <c r="G3" s="5">
        <v>85.9</v>
      </c>
      <c r="H3" s="5">
        <v>42.95</v>
      </c>
      <c r="I3" s="5">
        <v>77.35</v>
      </c>
    </row>
    <row r="4" spans="1:9" s="25" customFormat="1" ht="15" customHeight="1">
      <c r="A4" s="34" t="s">
        <v>159</v>
      </c>
      <c r="B4" s="34" t="s">
        <v>236</v>
      </c>
      <c r="C4" s="34" t="s">
        <v>249</v>
      </c>
      <c r="D4" s="34" t="s">
        <v>407</v>
      </c>
      <c r="E4" s="3">
        <v>65</v>
      </c>
      <c r="F4" s="3">
        <f t="shared" si="0"/>
        <v>32.5</v>
      </c>
      <c r="G4" s="5">
        <v>89.48</v>
      </c>
      <c r="H4" s="5">
        <v>44.74</v>
      </c>
      <c r="I4" s="5">
        <v>77.24</v>
      </c>
    </row>
    <row r="5" spans="1:9" s="14" customFormat="1" ht="15" customHeight="1">
      <c r="A5" s="34" t="s">
        <v>160</v>
      </c>
      <c r="B5" s="34" t="s">
        <v>236</v>
      </c>
      <c r="C5" s="34" t="s">
        <v>249</v>
      </c>
      <c r="D5" s="34" t="s">
        <v>408</v>
      </c>
      <c r="E5" s="3">
        <v>63.6</v>
      </c>
      <c r="F5" s="13">
        <f t="shared" si="0"/>
        <v>31.8</v>
      </c>
      <c r="G5" s="20">
        <v>90.2</v>
      </c>
      <c r="H5" s="20">
        <v>45.1</v>
      </c>
      <c r="I5" s="20">
        <v>76.9</v>
      </c>
    </row>
    <row r="6" spans="1:9" s="8" customFormat="1" ht="15" customHeight="1">
      <c r="A6" s="34" t="s">
        <v>157</v>
      </c>
      <c r="B6" s="34" t="s">
        <v>236</v>
      </c>
      <c r="C6" s="34" t="s">
        <v>249</v>
      </c>
      <c r="D6" s="34" t="s">
        <v>405</v>
      </c>
      <c r="E6" s="13">
        <v>66.8</v>
      </c>
      <c r="F6" s="3">
        <f t="shared" si="0"/>
        <v>33.4</v>
      </c>
      <c r="G6" s="5">
        <v>84.98</v>
      </c>
      <c r="H6" s="5">
        <v>42.49</v>
      </c>
      <c r="I6" s="5">
        <v>75.89</v>
      </c>
    </row>
    <row r="7" spans="1:9" s="8" customFormat="1" ht="15" customHeight="1">
      <c r="A7" s="34" t="s">
        <v>155</v>
      </c>
      <c r="B7" s="34" t="s">
        <v>236</v>
      </c>
      <c r="C7" s="34" t="s">
        <v>249</v>
      </c>
      <c r="D7" s="34" t="s">
        <v>403</v>
      </c>
      <c r="E7" s="3">
        <v>69.5</v>
      </c>
      <c r="F7" s="3">
        <f t="shared" si="0"/>
        <v>34.75</v>
      </c>
      <c r="G7" s="5">
        <v>80.5</v>
      </c>
      <c r="H7" s="5">
        <v>40.25</v>
      </c>
      <c r="I7" s="5">
        <v>75</v>
      </c>
    </row>
    <row r="8" spans="1:9" s="8" customFormat="1" ht="15" customHeight="1">
      <c r="A8" s="34" t="s">
        <v>158</v>
      </c>
      <c r="B8" s="34" t="s">
        <v>236</v>
      </c>
      <c r="C8" s="34" t="s">
        <v>249</v>
      </c>
      <c r="D8" s="34" t="s">
        <v>406</v>
      </c>
      <c r="E8" s="13">
        <v>65.3</v>
      </c>
      <c r="F8" s="3">
        <f t="shared" si="0"/>
        <v>32.65</v>
      </c>
      <c r="G8" s="5">
        <v>83.52</v>
      </c>
      <c r="H8" s="5">
        <v>41.76</v>
      </c>
      <c r="I8" s="5">
        <v>74.41</v>
      </c>
    </row>
    <row r="9" s="23" customFormat="1" ht="14.25"/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4" sqref="A24"/>
    </sheetView>
  </sheetViews>
  <sheetFormatPr defaultColWidth="9.00390625" defaultRowHeight="14.25"/>
  <cols>
    <col min="1" max="2" width="10.125" style="0" customWidth="1"/>
    <col min="3" max="3" width="11.375" style="0" customWidth="1"/>
    <col min="4" max="4" width="8.50390625" style="0" customWidth="1"/>
    <col min="5" max="5" width="7.00390625" style="0" customWidth="1"/>
    <col min="6" max="6" width="7.625" style="0" customWidth="1"/>
  </cols>
  <sheetData>
    <row r="1" spans="1:7" ht="37.5" customHeight="1">
      <c r="A1" s="61"/>
      <c r="B1" s="61"/>
      <c r="C1" s="61"/>
      <c r="D1" s="61"/>
      <c r="E1" s="61"/>
      <c r="F1" s="61"/>
      <c r="G1" s="2"/>
    </row>
    <row r="2" spans="1:9" s="25" customFormat="1" ht="44.25" customHeight="1">
      <c r="A2" s="11" t="s">
        <v>1</v>
      </c>
      <c r="B2" s="11" t="s">
        <v>8</v>
      </c>
      <c r="C2" s="9" t="s">
        <v>9</v>
      </c>
      <c r="D2" s="9" t="s">
        <v>0</v>
      </c>
      <c r="E2" s="11" t="s">
        <v>2</v>
      </c>
      <c r="F2" s="9" t="s">
        <v>3</v>
      </c>
      <c r="G2" s="9" t="s">
        <v>509</v>
      </c>
      <c r="H2" s="9" t="s">
        <v>510</v>
      </c>
      <c r="I2" s="9" t="s">
        <v>511</v>
      </c>
    </row>
    <row r="3" spans="1:9" s="24" customFormat="1" ht="15" customHeight="1">
      <c r="A3" s="34" t="s">
        <v>504</v>
      </c>
      <c r="B3" s="34" t="s">
        <v>254</v>
      </c>
      <c r="C3" s="34" t="s">
        <v>255</v>
      </c>
      <c r="D3" s="34" t="s">
        <v>505</v>
      </c>
      <c r="E3" s="59">
        <v>77.6</v>
      </c>
      <c r="F3" s="59">
        <v>38.8</v>
      </c>
      <c r="G3" s="60">
        <v>89.54</v>
      </c>
      <c r="H3" s="60">
        <v>44.77</v>
      </c>
      <c r="I3" s="60">
        <v>83.57</v>
      </c>
    </row>
    <row r="4" spans="1:9" s="25" customFormat="1" ht="15" customHeight="1">
      <c r="A4" s="34" t="s">
        <v>506</v>
      </c>
      <c r="B4" s="34" t="s">
        <v>254</v>
      </c>
      <c r="C4" s="34" t="s">
        <v>255</v>
      </c>
      <c r="D4" s="34" t="s">
        <v>507</v>
      </c>
      <c r="E4" s="59">
        <v>74.8</v>
      </c>
      <c r="F4" s="59">
        <v>37.4</v>
      </c>
      <c r="G4" s="59">
        <v>89.79</v>
      </c>
      <c r="H4" s="59">
        <v>44.895</v>
      </c>
      <c r="I4" s="59">
        <v>82.295</v>
      </c>
    </row>
    <row r="5" spans="1:9" s="25" customFormat="1" ht="15" customHeight="1">
      <c r="A5" s="34" t="s">
        <v>191</v>
      </c>
      <c r="B5" s="34" t="s">
        <v>254</v>
      </c>
      <c r="C5" s="34" t="s">
        <v>255</v>
      </c>
      <c r="D5" s="34" t="s">
        <v>439</v>
      </c>
      <c r="E5" s="59">
        <v>74.8</v>
      </c>
      <c r="F5" s="59">
        <f aca="true" t="shared" si="0" ref="F5:F22">E5*0.5</f>
        <v>37.4</v>
      </c>
      <c r="G5" s="59">
        <v>88.37</v>
      </c>
      <c r="H5" s="59">
        <v>44.185</v>
      </c>
      <c r="I5" s="59">
        <v>81.585</v>
      </c>
    </row>
    <row r="6" spans="1:9" s="24" customFormat="1" ht="15" customHeight="1">
      <c r="A6" s="34" t="s">
        <v>196</v>
      </c>
      <c r="B6" s="34" t="s">
        <v>254</v>
      </c>
      <c r="C6" s="34" t="s">
        <v>255</v>
      </c>
      <c r="D6" s="34" t="s">
        <v>444</v>
      </c>
      <c r="E6" s="59">
        <v>70.4</v>
      </c>
      <c r="F6" s="59">
        <f t="shared" si="0"/>
        <v>35.2</v>
      </c>
      <c r="G6" s="59">
        <v>90.7</v>
      </c>
      <c r="H6" s="60">
        <v>45.35</v>
      </c>
      <c r="I6" s="60">
        <v>80.55</v>
      </c>
    </row>
    <row r="7" spans="1:9" s="25" customFormat="1" ht="15" customHeight="1">
      <c r="A7" s="34" t="s">
        <v>195</v>
      </c>
      <c r="B7" s="34" t="s">
        <v>254</v>
      </c>
      <c r="C7" s="34" t="s">
        <v>255</v>
      </c>
      <c r="D7" s="34" t="s">
        <v>443</v>
      </c>
      <c r="E7" s="59">
        <v>70.4</v>
      </c>
      <c r="F7" s="59">
        <f t="shared" si="0"/>
        <v>35.2</v>
      </c>
      <c r="G7" s="60">
        <v>89.62</v>
      </c>
      <c r="H7" s="59">
        <v>44.81</v>
      </c>
      <c r="I7" s="59">
        <v>80.01</v>
      </c>
    </row>
    <row r="8" spans="1:9" s="25" customFormat="1" ht="15" customHeight="1">
      <c r="A8" s="34" t="s">
        <v>192</v>
      </c>
      <c r="B8" s="34" t="s">
        <v>254</v>
      </c>
      <c r="C8" s="34" t="s">
        <v>255</v>
      </c>
      <c r="D8" s="34" t="s">
        <v>440</v>
      </c>
      <c r="E8" s="59">
        <v>72.8</v>
      </c>
      <c r="F8" s="59">
        <f t="shared" si="0"/>
        <v>36.4</v>
      </c>
      <c r="G8" s="60">
        <v>87.11</v>
      </c>
      <c r="H8" s="59">
        <v>43.555</v>
      </c>
      <c r="I8" s="59">
        <v>79.955</v>
      </c>
    </row>
    <row r="9" spans="1:9" s="24" customFormat="1" ht="15" customHeight="1">
      <c r="A9" s="34" t="s">
        <v>194</v>
      </c>
      <c r="B9" s="34" t="s">
        <v>254</v>
      </c>
      <c r="C9" s="34" t="s">
        <v>255</v>
      </c>
      <c r="D9" s="34" t="s">
        <v>442</v>
      </c>
      <c r="E9" s="59">
        <v>71.4</v>
      </c>
      <c r="F9" s="59">
        <f t="shared" si="0"/>
        <v>35.7</v>
      </c>
      <c r="G9" s="60">
        <v>87.88</v>
      </c>
      <c r="H9" s="60">
        <v>43.94</v>
      </c>
      <c r="I9" s="60">
        <v>79.64</v>
      </c>
    </row>
    <row r="10" spans="1:9" s="24" customFormat="1" ht="15" customHeight="1">
      <c r="A10" s="34" t="s">
        <v>199</v>
      </c>
      <c r="B10" s="34" t="s">
        <v>254</v>
      </c>
      <c r="C10" s="34" t="s">
        <v>255</v>
      </c>
      <c r="D10" s="34" t="s">
        <v>447</v>
      </c>
      <c r="E10" s="59">
        <v>68.2</v>
      </c>
      <c r="F10" s="59">
        <f t="shared" si="0"/>
        <v>34.1</v>
      </c>
      <c r="G10" s="59">
        <v>90.29</v>
      </c>
      <c r="H10" s="60">
        <v>45.145</v>
      </c>
      <c r="I10" s="60">
        <v>79.245</v>
      </c>
    </row>
    <row r="11" spans="1:9" s="24" customFormat="1" ht="15" customHeight="1">
      <c r="A11" s="34" t="s">
        <v>200</v>
      </c>
      <c r="B11" s="34" t="s">
        <v>254</v>
      </c>
      <c r="C11" s="34" t="s">
        <v>255</v>
      </c>
      <c r="D11" s="34" t="s">
        <v>448</v>
      </c>
      <c r="E11" s="59">
        <v>67.4</v>
      </c>
      <c r="F11" s="59">
        <f t="shared" si="0"/>
        <v>33.7</v>
      </c>
      <c r="G11" s="59">
        <v>90.65</v>
      </c>
      <c r="H11" s="60">
        <v>45.325</v>
      </c>
      <c r="I11" s="60">
        <v>79.025</v>
      </c>
    </row>
    <row r="12" spans="1:9" s="24" customFormat="1" ht="15" customHeight="1">
      <c r="A12" s="34" t="s">
        <v>193</v>
      </c>
      <c r="B12" s="34" t="s">
        <v>254</v>
      </c>
      <c r="C12" s="34" t="s">
        <v>255</v>
      </c>
      <c r="D12" s="34" t="s">
        <v>441</v>
      </c>
      <c r="E12" s="59">
        <v>72</v>
      </c>
      <c r="F12" s="59">
        <f t="shared" si="0"/>
        <v>36</v>
      </c>
      <c r="G12" s="60">
        <v>84.28</v>
      </c>
      <c r="H12" s="60">
        <v>42.14</v>
      </c>
      <c r="I12" s="60">
        <v>78.14</v>
      </c>
    </row>
    <row r="13" spans="1:9" s="8" customFormat="1" ht="15" customHeight="1">
      <c r="A13" s="34" t="s">
        <v>203</v>
      </c>
      <c r="B13" s="34" t="s">
        <v>254</v>
      </c>
      <c r="C13" s="34" t="s">
        <v>255</v>
      </c>
      <c r="D13" s="34" t="s">
        <v>451</v>
      </c>
      <c r="E13" s="59">
        <v>65.6</v>
      </c>
      <c r="F13" s="59">
        <f t="shared" si="0"/>
        <v>32.8</v>
      </c>
      <c r="G13" s="59">
        <v>89.53</v>
      </c>
      <c r="H13" s="59">
        <v>44.765</v>
      </c>
      <c r="I13" s="59">
        <v>77.565</v>
      </c>
    </row>
    <row r="14" spans="1:9" s="8" customFormat="1" ht="15" customHeight="1">
      <c r="A14" s="34" t="s">
        <v>197</v>
      </c>
      <c r="B14" s="34" t="s">
        <v>254</v>
      </c>
      <c r="C14" s="34" t="s">
        <v>255</v>
      </c>
      <c r="D14" s="34" t="s">
        <v>445</v>
      </c>
      <c r="E14" s="59">
        <v>69.6</v>
      </c>
      <c r="F14" s="59">
        <f t="shared" si="0"/>
        <v>34.8</v>
      </c>
      <c r="G14" s="59">
        <v>84.87</v>
      </c>
      <c r="H14" s="59">
        <v>42.435</v>
      </c>
      <c r="I14" s="59">
        <v>77.235</v>
      </c>
    </row>
    <row r="15" spans="1:9" s="15" customFormat="1" ht="15" customHeight="1">
      <c r="A15" s="34" t="s">
        <v>198</v>
      </c>
      <c r="B15" s="34" t="s">
        <v>254</v>
      </c>
      <c r="C15" s="34" t="s">
        <v>255</v>
      </c>
      <c r="D15" s="34" t="s">
        <v>446</v>
      </c>
      <c r="E15" s="59">
        <v>68.6</v>
      </c>
      <c r="F15" s="59">
        <f t="shared" si="0"/>
        <v>34.3</v>
      </c>
      <c r="G15" s="59">
        <v>85.17</v>
      </c>
      <c r="H15" s="59">
        <v>42.585</v>
      </c>
      <c r="I15" s="59">
        <v>76.885</v>
      </c>
    </row>
    <row r="16" spans="1:9" s="15" customFormat="1" ht="15" customHeight="1">
      <c r="A16" s="34" t="s">
        <v>189</v>
      </c>
      <c r="B16" s="34" t="s">
        <v>254</v>
      </c>
      <c r="C16" s="34" t="s">
        <v>255</v>
      </c>
      <c r="D16" s="34" t="s">
        <v>437</v>
      </c>
      <c r="E16" s="59">
        <v>79.4</v>
      </c>
      <c r="F16" s="59">
        <f t="shared" si="0"/>
        <v>39.7</v>
      </c>
      <c r="G16" s="59">
        <v>73.77</v>
      </c>
      <c r="H16" s="59">
        <v>36.885</v>
      </c>
      <c r="I16" s="59">
        <v>76.585</v>
      </c>
    </row>
    <row r="17" spans="1:9" s="15" customFormat="1" ht="15" customHeight="1">
      <c r="A17" s="34" t="s">
        <v>204</v>
      </c>
      <c r="B17" s="34" t="s">
        <v>254</v>
      </c>
      <c r="C17" s="34" t="s">
        <v>255</v>
      </c>
      <c r="D17" s="34" t="s">
        <v>452</v>
      </c>
      <c r="E17" s="59">
        <v>63.6</v>
      </c>
      <c r="F17" s="59">
        <f t="shared" si="0"/>
        <v>31.8</v>
      </c>
      <c r="G17" s="59">
        <v>89.35</v>
      </c>
      <c r="H17" s="59">
        <v>44.675</v>
      </c>
      <c r="I17" s="59">
        <v>76.475</v>
      </c>
    </row>
    <row r="18" spans="1:9" s="15" customFormat="1" ht="15" customHeight="1">
      <c r="A18" s="34" t="s">
        <v>202</v>
      </c>
      <c r="B18" s="34" t="s">
        <v>254</v>
      </c>
      <c r="C18" s="34" t="s">
        <v>255</v>
      </c>
      <c r="D18" s="34" t="s">
        <v>450</v>
      </c>
      <c r="E18" s="59">
        <v>65.8</v>
      </c>
      <c r="F18" s="59">
        <f t="shared" si="0"/>
        <v>32.9</v>
      </c>
      <c r="G18" s="59">
        <v>83.5</v>
      </c>
      <c r="H18" s="59">
        <v>41.75</v>
      </c>
      <c r="I18" s="59">
        <v>74.65</v>
      </c>
    </row>
    <row r="19" spans="1:9" s="15" customFormat="1" ht="15" customHeight="1">
      <c r="A19" s="34" t="s">
        <v>205</v>
      </c>
      <c r="B19" s="34" t="s">
        <v>254</v>
      </c>
      <c r="C19" s="34" t="s">
        <v>255</v>
      </c>
      <c r="D19" s="34" t="s">
        <v>453</v>
      </c>
      <c r="E19" s="59">
        <v>63</v>
      </c>
      <c r="F19" s="59">
        <f t="shared" si="0"/>
        <v>31.5</v>
      </c>
      <c r="G19" s="59">
        <v>85.12</v>
      </c>
      <c r="H19" s="59">
        <v>42.56</v>
      </c>
      <c r="I19" s="59">
        <v>74.06</v>
      </c>
    </row>
    <row r="20" spans="1:9" s="15" customFormat="1" ht="15" customHeight="1">
      <c r="A20" s="34" t="s">
        <v>201</v>
      </c>
      <c r="B20" s="34" t="s">
        <v>254</v>
      </c>
      <c r="C20" s="34" t="s">
        <v>255</v>
      </c>
      <c r="D20" s="34" t="s">
        <v>449</v>
      </c>
      <c r="E20" s="59">
        <v>66.6</v>
      </c>
      <c r="F20" s="59">
        <f>E20*0.5</f>
        <v>33.3</v>
      </c>
      <c r="G20" s="59">
        <v>0</v>
      </c>
      <c r="H20" s="59" t="e">
        <v>#VALUE!</v>
      </c>
      <c r="I20" s="59">
        <v>33.3</v>
      </c>
    </row>
    <row r="21" spans="1:9" s="15" customFormat="1" ht="15" customHeight="1">
      <c r="A21" s="34" t="s">
        <v>188</v>
      </c>
      <c r="B21" s="34" t="s">
        <v>254</v>
      </c>
      <c r="C21" s="34" t="s">
        <v>255</v>
      </c>
      <c r="D21" s="34" t="s">
        <v>436</v>
      </c>
      <c r="E21" s="59">
        <v>80.4</v>
      </c>
      <c r="F21" s="59">
        <f t="shared" si="0"/>
        <v>40.2</v>
      </c>
      <c r="G21" s="59" t="s">
        <v>484</v>
      </c>
      <c r="H21" s="59" t="e">
        <v>#REF!</v>
      </c>
      <c r="I21" s="59" t="e">
        <v>#REF!</v>
      </c>
    </row>
    <row r="22" spans="1:9" s="15" customFormat="1" ht="15" customHeight="1">
      <c r="A22" s="34" t="s">
        <v>190</v>
      </c>
      <c r="B22" s="34" t="s">
        <v>254</v>
      </c>
      <c r="C22" s="34" t="s">
        <v>255</v>
      </c>
      <c r="D22" s="34" t="s">
        <v>438</v>
      </c>
      <c r="E22" s="59">
        <v>78.2</v>
      </c>
      <c r="F22" s="59">
        <f t="shared" si="0"/>
        <v>39.1</v>
      </c>
      <c r="G22" s="59" t="s">
        <v>484</v>
      </c>
      <c r="H22" s="59" t="e">
        <v>#VALUE!</v>
      </c>
      <c r="I22" s="59" t="e">
        <v>#VALUE!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32" sqref="B32"/>
    </sheetView>
  </sheetViews>
  <sheetFormatPr defaultColWidth="9.00390625" defaultRowHeight="14.25"/>
  <cols>
    <col min="1" max="2" width="10.125" style="33" customWidth="1"/>
    <col min="3" max="3" width="11.375" style="33" customWidth="1"/>
    <col min="4" max="4" width="8.50390625" style="33" customWidth="1"/>
    <col min="5" max="5" width="7.00390625" style="43" customWidth="1"/>
    <col min="6" max="6" width="7.625" style="43" customWidth="1"/>
    <col min="7" max="7" width="8.125" style="43" bestFit="1" customWidth="1"/>
    <col min="8" max="9" width="9.00390625" style="43" customWidth="1"/>
    <col min="10" max="16384" width="9.00390625" style="33" customWidth="1"/>
  </cols>
  <sheetData>
    <row r="1" spans="1:9" s="31" customFormat="1" ht="22.5">
      <c r="A1" s="61"/>
      <c r="B1" s="61"/>
      <c r="C1" s="61"/>
      <c r="D1" s="61"/>
      <c r="E1" s="61"/>
      <c r="F1" s="61"/>
      <c r="G1" s="39"/>
      <c r="H1" s="39"/>
      <c r="I1" s="39"/>
    </row>
    <row r="2" spans="1:9" s="32" customFormat="1" ht="27">
      <c r="A2" s="37" t="s">
        <v>1</v>
      </c>
      <c r="B2" s="37" t="s">
        <v>8</v>
      </c>
      <c r="C2" s="38" t="s">
        <v>9</v>
      </c>
      <c r="D2" s="38" t="s">
        <v>0</v>
      </c>
      <c r="E2" s="40" t="s">
        <v>2</v>
      </c>
      <c r="F2" s="40" t="s">
        <v>3</v>
      </c>
      <c r="G2" s="40" t="s">
        <v>509</v>
      </c>
      <c r="H2" s="40" t="s">
        <v>510</v>
      </c>
      <c r="I2" s="40" t="s">
        <v>511</v>
      </c>
    </row>
    <row r="3" spans="1:9" s="45" customFormat="1" ht="15" customHeight="1">
      <c r="A3" s="34" t="s">
        <v>206</v>
      </c>
      <c r="B3" s="34" t="s">
        <v>256</v>
      </c>
      <c r="C3" s="34" t="s">
        <v>257</v>
      </c>
      <c r="D3" s="34" t="s">
        <v>454</v>
      </c>
      <c r="E3" s="44">
        <v>72.6</v>
      </c>
      <c r="F3" s="44">
        <f aca="true" t="shared" si="0" ref="F3:F30">E3*0.5</f>
        <v>36.3</v>
      </c>
      <c r="G3" s="53">
        <v>90.8</v>
      </c>
      <c r="H3" s="53">
        <v>45.4</v>
      </c>
      <c r="I3" s="53">
        <v>81.7</v>
      </c>
    </row>
    <row r="4" spans="1:9" s="45" customFormat="1" ht="15" customHeight="1">
      <c r="A4" s="34" t="s">
        <v>209</v>
      </c>
      <c r="B4" s="34" t="s">
        <v>256</v>
      </c>
      <c r="C4" s="34" t="s">
        <v>257</v>
      </c>
      <c r="D4" s="34" t="s">
        <v>457</v>
      </c>
      <c r="E4" s="44">
        <v>68.8</v>
      </c>
      <c r="F4" s="44">
        <f t="shared" si="0"/>
        <v>34.4</v>
      </c>
      <c r="G4" s="53">
        <v>90.85</v>
      </c>
      <c r="H4" s="53">
        <v>45.425</v>
      </c>
      <c r="I4" s="53">
        <v>79.825</v>
      </c>
    </row>
    <row r="5" spans="1:9" s="45" customFormat="1" ht="15" customHeight="1">
      <c r="A5" s="34" t="s">
        <v>214</v>
      </c>
      <c r="B5" s="34" t="s">
        <v>256</v>
      </c>
      <c r="C5" s="34" t="s">
        <v>257</v>
      </c>
      <c r="D5" s="34" t="s">
        <v>462</v>
      </c>
      <c r="E5" s="44">
        <v>64.6</v>
      </c>
      <c r="F5" s="44">
        <f t="shared" si="0"/>
        <v>32.3</v>
      </c>
      <c r="G5" s="53">
        <v>92.59</v>
      </c>
      <c r="H5" s="53">
        <v>46.295</v>
      </c>
      <c r="I5" s="53">
        <v>78.595</v>
      </c>
    </row>
    <row r="6" spans="1:9" s="45" customFormat="1" ht="15" customHeight="1">
      <c r="A6" s="34" t="s">
        <v>211</v>
      </c>
      <c r="B6" s="34" t="s">
        <v>256</v>
      </c>
      <c r="C6" s="34" t="s">
        <v>257</v>
      </c>
      <c r="D6" s="34" t="s">
        <v>459</v>
      </c>
      <c r="E6" s="44">
        <v>66</v>
      </c>
      <c r="F6" s="44">
        <f t="shared" si="0"/>
        <v>33</v>
      </c>
      <c r="G6" s="53">
        <v>89.03</v>
      </c>
      <c r="H6" s="53">
        <v>44.515</v>
      </c>
      <c r="I6" s="53">
        <v>77.515</v>
      </c>
    </row>
    <row r="7" spans="1:9" s="45" customFormat="1" ht="15" customHeight="1">
      <c r="A7" s="34" t="s">
        <v>207</v>
      </c>
      <c r="B7" s="34" t="s">
        <v>256</v>
      </c>
      <c r="C7" s="34" t="s">
        <v>257</v>
      </c>
      <c r="D7" s="34" t="s">
        <v>455</v>
      </c>
      <c r="E7" s="44">
        <v>71.2</v>
      </c>
      <c r="F7" s="44">
        <f t="shared" si="0"/>
        <v>35.6</v>
      </c>
      <c r="G7" s="53">
        <v>83.19</v>
      </c>
      <c r="H7" s="53">
        <v>41.595</v>
      </c>
      <c r="I7" s="53">
        <v>77.195</v>
      </c>
    </row>
    <row r="8" spans="1:9" s="45" customFormat="1" ht="15" customHeight="1">
      <c r="A8" s="34" t="s">
        <v>210</v>
      </c>
      <c r="B8" s="34" t="s">
        <v>256</v>
      </c>
      <c r="C8" s="34" t="s">
        <v>257</v>
      </c>
      <c r="D8" s="34" t="s">
        <v>458</v>
      </c>
      <c r="E8" s="44">
        <v>66.2</v>
      </c>
      <c r="F8" s="44">
        <f t="shared" si="0"/>
        <v>33.1</v>
      </c>
      <c r="G8" s="53">
        <v>85.55</v>
      </c>
      <c r="H8" s="53">
        <v>42.775</v>
      </c>
      <c r="I8" s="53">
        <v>75.875</v>
      </c>
    </row>
    <row r="9" spans="1:9" s="45" customFormat="1" ht="15" customHeight="1">
      <c r="A9" s="34" t="s">
        <v>212</v>
      </c>
      <c r="B9" s="34" t="s">
        <v>256</v>
      </c>
      <c r="C9" s="34" t="s">
        <v>257</v>
      </c>
      <c r="D9" s="34" t="s">
        <v>460</v>
      </c>
      <c r="E9" s="44">
        <v>65.2</v>
      </c>
      <c r="F9" s="44">
        <f t="shared" si="0"/>
        <v>32.6</v>
      </c>
      <c r="G9" s="53">
        <v>86.18</v>
      </c>
      <c r="H9" s="53">
        <v>43.09</v>
      </c>
      <c r="I9" s="53">
        <v>75.69</v>
      </c>
    </row>
    <row r="10" spans="1:9" s="45" customFormat="1" ht="15" customHeight="1">
      <c r="A10" s="34" t="s">
        <v>217</v>
      </c>
      <c r="B10" s="34" t="s">
        <v>256</v>
      </c>
      <c r="C10" s="34" t="s">
        <v>257</v>
      </c>
      <c r="D10" s="34" t="s">
        <v>465</v>
      </c>
      <c r="E10" s="44">
        <v>62.8</v>
      </c>
      <c r="F10" s="44">
        <f t="shared" si="0"/>
        <v>31.4</v>
      </c>
      <c r="G10" s="53">
        <v>87.24</v>
      </c>
      <c r="H10" s="53">
        <v>43.62</v>
      </c>
      <c r="I10" s="53">
        <v>75.02</v>
      </c>
    </row>
    <row r="11" spans="1:9" s="45" customFormat="1" ht="15" customHeight="1">
      <c r="A11" s="34" t="s">
        <v>216</v>
      </c>
      <c r="B11" s="34" t="s">
        <v>256</v>
      </c>
      <c r="C11" s="34" t="s">
        <v>257</v>
      </c>
      <c r="D11" s="34" t="s">
        <v>464</v>
      </c>
      <c r="E11" s="44">
        <v>63.4</v>
      </c>
      <c r="F11" s="44">
        <f t="shared" si="0"/>
        <v>31.7</v>
      </c>
      <c r="G11" s="53">
        <v>86.18</v>
      </c>
      <c r="H11" s="53">
        <v>43.09</v>
      </c>
      <c r="I11" s="53">
        <v>74.79</v>
      </c>
    </row>
    <row r="12" spans="1:9" s="45" customFormat="1" ht="15" customHeight="1">
      <c r="A12" s="34" t="s">
        <v>208</v>
      </c>
      <c r="B12" s="34" t="s">
        <v>256</v>
      </c>
      <c r="C12" s="34" t="s">
        <v>257</v>
      </c>
      <c r="D12" s="34" t="s">
        <v>456</v>
      </c>
      <c r="E12" s="44">
        <v>69.4</v>
      </c>
      <c r="F12" s="44">
        <f t="shared" si="0"/>
        <v>34.7</v>
      </c>
      <c r="G12" s="53">
        <v>79.79</v>
      </c>
      <c r="H12" s="53">
        <v>39.895</v>
      </c>
      <c r="I12" s="53">
        <v>74.595</v>
      </c>
    </row>
    <row r="13" spans="1:9" s="45" customFormat="1" ht="15" customHeight="1">
      <c r="A13" s="34" t="s">
        <v>213</v>
      </c>
      <c r="B13" s="34" t="s">
        <v>256</v>
      </c>
      <c r="C13" s="34" t="s">
        <v>257</v>
      </c>
      <c r="D13" s="34" t="s">
        <v>461</v>
      </c>
      <c r="E13" s="44">
        <v>64.6</v>
      </c>
      <c r="F13" s="44">
        <f t="shared" si="0"/>
        <v>32.3</v>
      </c>
      <c r="G13" s="53">
        <v>84.51</v>
      </c>
      <c r="H13" s="53">
        <v>42.255</v>
      </c>
      <c r="I13" s="53">
        <v>74.555</v>
      </c>
    </row>
    <row r="14" spans="1:9" s="45" customFormat="1" ht="15" customHeight="1">
      <c r="A14" s="34" t="s">
        <v>220</v>
      </c>
      <c r="B14" s="34" t="s">
        <v>256</v>
      </c>
      <c r="C14" s="34" t="s">
        <v>257</v>
      </c>
      <c r="D14" s="34" t="s">
        <v>468</v>
      </c>
      <c r="E14" s="44">
        <v>61.2</v>
      </c>
      <c r="F14" s="44">
        <f t="shared" si="0"/>
        <v>30.6</v>
      </c>
      <c r="G14" s="53">
        <v>86.84</v>
      </c>
      <c r="H14" s="53">
        <v>43.42</v>
      </c>
      <c r="I14" s="53">
        <v>74.02</v>
      </c>
    </row>
    <row r="15" spans="1:9" s="45" customFormat="1" ht="15" customHeight="1">
      <c r="A15" s="34" t="s">
        <v>219</v>
      </c>
      <c r="B15" s="34" t="s">
        <v>256</v>
      </c>
      <c r="C15" s="34" t="s">
        <v>257</v>
      </c>
      <c r="D15" s="34" t="s">
        <v>467</v>
      </c>
      <c r="E15" s="44">
        <v>62</v>
      </c>
      <c r="F15" s="44">
        <f t="shared" si="0"/>
        <v>31</v>
      </c>
      <c r="G15" s="53">
        <v>85.85</v>
      </c>
      <c r="H15" s="53">
        <v>42.925</v>
      </c>
      <c r="I15" s="53">
        <v>73.925</v>
      </c>
    </row>
    <row r="16" spans="1:9" s="45" customFormat="1" ht="15" customHeight="1">
      <c r="A16" s="34" t="s">
        <v>222</v>
      </c>
      <c r="B16" s="34" t="s">
        <v>256</v>
      </c>
      <c r="C16" s="34" t="s">
        <v>257</v>
      </c>
      <c r="D16" s="34" t="s">
        <v>470</v>
      </c>
      <c r="E16" s="44">
        <v>59</v>
      </c>
      <c r="F16" s="44">
        <f t="shared" si="0"/>
        <v>29.5</v>
      </c>
      <c r="G16" s="53">
        <v>88.07</v>
      </c>
      <c r="H16" s="53">
        <v>44.035</v>
      </c>
      <c r="I16" s="53">
        <v>73.535</v>
      </c>
    </row>
    <row r="17" spans="1:9" s="45" customFormat="1" ht="15" customHeight="1">
      <c r="A17" s="34" t="s">
        <v>218</v>
      </c>
      <c r="B17" s="34" t="s">
        <v>256</v>
      </c>
      <c r="C17" s="34" t="s">
        <v>257</v>
      </c>
      <c r="D17" s="34" t="s">
        <v>466</v>
      </c>
      <c r="E17" s="44">
        <v>62.6</v>
      </c>
      <c r="F17" s="44">
        <f t="shared" si="0"/>
        <v>31.3</v>
      </c>
      <c r="G17" s="53">
        <v>83.7</v>
      </c>
      <c r="H17" s="53">
        <v>41.85</v>
      </c>
      <c r="I17" s="53">
        <v>73.15</v>
      </c>
    </row>
    <row r="18" spans="1:9" s="45" customFormat="1" ht="15" customHeight="1">
      <c r="A18" s="34" t="s">
        <v>224</v>
      </c>
      <c r="B18" s="34" t="s">
        <v>256</v>
      </c>
      <c r="C18" s="34" t="s">
        <v>257</v>
      </c>
      <c r="D18" s="34" t="s">
        <v>472</v>
      </c>
      <c r="E18" s="44">
        <v>57.2</v>
      </c>
      <c r="F18" s="44">
        <f t="shared" si="0"/>
        <v>28.6</v>
      </c>
      <c r="G18" s="53">
        <v>88.3</v>
      </c>
      <c r="H18" s="53">
        <v>44.15</v>
      </c>
      <c r="I18" s="53">
        <v>72.75</v>
      </c>
    </row>
    <row r="19" spans="1:9" s="45" customFormat="1" ht="15" customHeight="1">
      <c r="A19" s="34" t="s">
        <v>226</v>
      </c>
      <c r="B19" s="34" t="s">
        <v>256</v>
      </c>
      <c r="C19" s="34" t="s">
        <v>257</v>
      </c>
      <c r="D19" s="34" t="s">
        <v>474</v>
      </c>
      <c r="E19" s="44">
        <v>56.8</v>
      </c>
      <c r="F19" s="44">
        <f t="shared" si="0"/>
        <v>28.4</v>
      </c>
      <c r="G19" s="53">
        <v>87.56</v>
      </c>
      <c r="H19" s="53">
        <v>43.78</v>
      </c>
      <c r="I19" s="53">
        <v>72.18</v>
      </c>
    </row>
    <row r="20" spans="1:9" s="45" customFormat="1" ht="15" customHeight="1">
      <c r="A20" s="34" t="s">
        <v>229</v>
      </c>
      <c r="B20" s="34" t="s">
        <v>256</v>
      </c>
      <c r="C20" s="34" t="s">
        <v>257</v>
      </c>
      <c r="D20" s="34" t="s">
        <v>477</v>
      </c>
      <c r="E20" s="44">
        <v>54</v>
      </c>
      <c r="F20" s="44">
        <f t="shared" si="0"/>
        <v>27</v>
      </c>
      <c r="G20" s="53">
        <v>88.76</v>
      </c>
      <c r="H20" s="53">
        <v>44.38</v>
      </c>
      <c r="I20" s="53">
        <v>71.38</v>
      </c>
    </row>
    <row r="21" spans="1:9" s="45" customFormat="1" ht="15" customHeight="1">
      <c r="A21" s="34" t="s">
        <v>227</v>
      </c>
      <c r="B21" s="34" t="s">
        <v>256</v>
      </c>
      <c r="C21" s="34" t="s">
        <v>257</v>
      </c>
      <c r="D21" s="34" t="s">
        <v>475</v>
      </c>
      <c r="E21" s="44">
        <v>55.6</v>
      </c>
      <c r="F21" s="44">
        <f t="shared" si="0"/>
        <v>27.8</v>
      </c>
      <c r="G21" s="53">
        <v>85.41</v>
      </c>
      <c r="H21" s="53">
        <v>42.705</v>
      </c>
      <c r="I21" s="53">
        <v>70.505</v>
      </c>
    </row>
    <row r="22" spans="1:9" s="45" customFormat="1" ht="15" customHeight="1">
      <c r="A22" s="34" t="s">
        <v>221</v>
      </c>
      <c r="B22" s="34" t="s">
        <v>256</v>
      </c>
      <c r="C22" s="34" t="s">
        <v>257</v>
      </c>
      <c r="D22" s="34" t="s">
        <v>469</v>
      </c>
      <c r="E22" s="44">
        <v>59.6</v>
      </c>
      <c r="F22" s="44">
        <f t="shared" si="0"/>
        <v>29.8</v>
      </c>
      <c r="G22" s="53">
        <v>81.4</v>
      </c>
      <c r="H22" s="53">
        <v>40.7</v>
      </c>
      <c r="I22" s="53">
        <v>70.5</v>
      </c>
    </row>
    <row r="23" spans="1:9" s="45" customFormat="1" ht="15" customHeight="1">
      <c r="A23" s="34" t="s">
        <v>215</v>
      </c>
      <c r="B23" s="34" t="s">
        <v>256</v>
      </c>
      <c r="C23" s="34" t="s">
        <v>257</v>
      </c>
      <c r="D23" s="34" t="s">
        <v>463</v>
      </c>
      <c r="E23" s="44">
        <v>63.4</v>
      </c>
      <c r="F23" s="44">
        <f t="shared" si="0"/>
        <v>31.7</v>
      </c>
      <c r="G23" s="53">
        <v>76.76</v>
      </c>
      <c r="H23" s="53">
        <v>38.38</v>
      </c>
      <c r="I23" s="53">
        <v>70.08</v>
      </c>
    </row>
    <row r="24" spans="1:9" s="57" customFormat="1" ht="15" customHeight="1">
      <c r="A24" s="34" t="s">
        <v>231</v>
      </c>
      <c r="B24" s="34" t="s">
        <v>256</v>
      </c>
      <c r="C24" s="34" t="s">
        <v>257</v>
      </c>
      <c r="D24" s="34" t="s">
        <v>479</v>
      </c>
      <c r="E24" s="44">
        <v>52.6</v>
      </c>
      <c r="F24" s="44">
        <f t="shared" si="0"/>
        <v>26.3</v>
      </c>
      <c r="G24" s="54">
        <v>85.91</v>
      </c>
      <c r="H24" s="54">
        <v>42.955</v>
      </c>
      <c r="I24" s="54">
        <v>69.255</v>
      </c>
    </row>
    <row r="25" spans="1:9" s="57" customFormat="1" ht="15" customHeight="1">
      <c r="A25" s="34" t="s">
        <v>228</v>
      </c>
      <c r="B25" s="34" t="s">
        <v>256</v>
      </c>
      <c r="C25" s="34" t="s">
        <v>257</v>
      </c>
      <c r="D25" s="34" t="s">
        <v>476</v>
      </c>
      <c r="E25" s="44">
        <v>54.6</v>
      </c>
      <c r="F25" s="44">
        <f t="shared" si="0"/>
        <v>27.3</v>
      </c>
      <c r="G25" s="54">
        <v>82.99</v>
      </c>
      <c r="H25" s="54">
        <v>41.495</v>
      </c>
      <c r="I25" s="54">
        <v>68.795</v>
      </c>
    </row>
    <row r="26" spans="1:9" s="57" customFormat="1" ht="15" customHeight="1">
      <c r="A26" s="34" t="s">
        <v>223</v>
      </c>
      <c r="B26" s="34" t="s">
        <v>256</v>
      </c>
      <c r="C26" s="34" t="s">
        <v>257</v>
      </c>
      <c r="D26" s="34" t="s">
        <v>471</v>
      </c>
      <c r="E26" s="44">
        <v>58.6</v>
      </c>
      <c r="F26" s="44">
        <f t="shared" si="0"/>
        <v>29.3</v>
      </c>
      <c r="G26" s="54">
        <v>78.56</v>
      </c>
      <c r="H26" s="54">
        <v>39.28</v>
      </c>
      <c r="I26" s="54">
        <v>68.58</v>
      </c>
    </row>
    <row r="27" spans="1:9" s="57" customFormat="1" ht="15" customHeight="1">
      <c r="A27" s="34" t="s">
        <v>225</v>
      </c>
      <c r="B27" s="34" t="s">
        <v>256</v>
      </c>
      <c r="C27" s="34" t="s">
        <v>257</v>
      </c>
      <c r="D27" s="34" t="s">
        <v>473</v>
      </c>
      <c r="E27" s="44">
        <v>56.8</v>
      </c>
      <c r="F27" s="44">
        <f t="shared" si="0"/>
        <v>28.4</v>
      </c>
      <c r="G27" s="54">
        <v>79.98</v>
      </c>
      <c r="H27" s="54">
        <v>39.99</v>
      </c>
      <c r="I27" s="54">
        <v>68.39</v>
      </c>
    </row>
    <row r="28" spans="1:9" s="57" customFormat="1" ht="15" customHeight="1">
      <c r="A28" s="34" t="s">
        <v>232</v>
      </c>
      <c r="B28" s="34" t="s">
        <v>256</v>
      </c>
      <c r="C28" s="34" t="s">
        <v>257</v>
      </c>
      <c r="D28" s="34" t="s">
        <v>480</v>
      </c>
      <c r="E28" s="44">
        <v>52</v>
      </c>
      <c r="F28" s="44">
        <f t="shared" si="0"/>
        <v>26</v>
      </c>
      <c r="G28" s="54">
        <v>84.12</v>
      </c>
      <c r="H28" s="54">
        <v>42.06</v>
      </c>
      <c r="I28" s="54">
        <v>68.06</v>
      </c>
    </row>
    <row r="29" spans="1:9" s="57" customFormat="1" ht="15" customHeight="1">
      <c r="A29" s="34" t="s">
        <v>233</v>
      </c>
      <c r="B29" s="34" t="s">
        <v>256</v>
      </c>
      <c r="C29" s="34" t="s">
        <v>257</v>
      </c>
      <c r="D29" s="34" t="s">
        <v>481</v>
      </c>
      <c r="E29" s="44">
        <v>50.2</v>
      </c>
      <c r="F29" s="44">
        <f t="shared" si="0"/>
        <v>25.1</v>
      </c>
      <c r="G29" s="54">
        <v>84.84</v>
      </c>
      <c r="H29" s="54">
        <v>42.42</v>
      </c>
      <c r="I29" s="54">
        <v>67.52</v>
      </c>
    </row>
    <row r="30" spans="1:9" s="57" customFormat="1" ht="15" customHeight="1">
      <c r="A30" s="34" t="s">
        <v>230</v>
      </c>
      <c r="B30" s="34" t="s">
        <v>256</v>
      </c>
      <c r="C30" s="34" t="s">
        <v>257</v>
      </c>
      <c r="D30" s="34" t="s">
        <v>478</v>
      </c>
      <c r="E30" s="44">
        <v>54</v>
      </c>
      <c r="F30" s="44">
        <f t="shared" si="0"/>
        <v>27</v>
      </c>
      <c r="G30" s="54">
        <v>78.77</v>
      </c>
      <c r="H30" s="54">
        <v>39.385</v>
      </c>
      <c r="I30" s="54">
        <v>66.385</v>
      </c>
    </row>
    <row r="31" spans="5:9" s="46" customFormat="1" ht="15" customHeight="1">
      <c r="E31" s="47"/>
      <c r="F31" s="47"/>
      <c r="G31" s="47"/>
      <c r="H31" s="47"/>
      <c r="I31" s="47"/>
    </row>
  </sheetData>
  <sheetProtection/>
  <mergeCells count="1">
    <mergeCell ref="A1:F1"/>
  </mergeCells>
  <printOptions horizontalCentered="1"/>
  <pageMargins left="0.7480314960629921" right="0.7480314960629921" top="0.43" bottom="0.42" header="0.37" footer="0.3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6" sqref="A26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1</v>
      </c>
      <c r="B2" s="4" t="s">
        <v>8</v>
      </c>
      <c r="C2" s="1" t="s">
        <v>9</v>
      </c>
      <c r="D2" s="1" t="s">
        <v>0</v>
      </c>
      <c r="E2" s="4" t="s">
        <v>7</v>
      </c>
      <c r="F2" s="9" t="s">
        <v>3</v>
      </c>
      <c r="G2" s="1" t="s">
        <v>4</v>
      </c>
      <c r="H2" s="1" t="s">
        <v>5</v>
      </c>
      <c r="I2" s="1" t="s">
        <v>6</v>
      </c>
    </row>
    <row r="3" spans="1:10" s="27" customFormat="1" ht="15" customHeight="1">
      <c r="A3" s="34" t="s">
        <v>17</v>
      </c>
      <c r="B3" s="34" t="s">
        <v>236</v>
      </c>
      <c r="C3" s="34" t="s">
        <v>237</v>
      </c>
      <c r="D3" s="34" t="s">
        <v>267</v>
      </c>
      <c r="E3" s="3">
        <v>72</v>
      </c>
      <c r="F3" s="3">
        <f aca="true" t="shared" si="0" ref="F3:F25">E3*0.5</f>
        <v>36</v>
      </c>
      <c r="G3" s="3">
        <v>92.8</v>
      </c>
      <c r="H3" s="3">
        <f aca="true" t="shared" si="1" ref="H3:H25">G3*0.5</f>
        <v>46.4</v>
      </c>
      <c r="I3" s="3">
        <f aca="true" t="shared" si="2" ref="I3:I25">F3+H3</f>
        <v>82.4</v>
      </c>
      <c r="J3" s="26"/>
    </row>
    <row r="4" spans="1:10" s="26" customFormat="1" ht="15" customHeight="1">
      <c r="A4" s="34" t="s">
        <v>13</v>
      </c>
      <c r="B4" s="34" t="s">
        <v>236</v>
      </c>
      <c r="C4" s="34" t="s">
        <v>237</v>
      </c>
      <c r="D4" s="34" t="s">
        <v>263</v>
      </c>
      <c r="E4" s="13">
        <v>74</v>
      </c>
      <c r="F4" s="13">
        <f t="shared" si="0"/>
        <v>37</v>
      </c>
      <c r="G4" s="13">
        <v>89.8</v>
      </c>
      <c r="H4" s="13">
        <f t="shared" si="1"/>
        <v>44.9</v>
      </c>
      <c r="I4" s="13">
        <f t="shared" si="2"/>
        <v>81.9</v>
      </c>
      <c r="J4" s="27"/>
    </row>
    <row r="5" spans="1:9" s="26" customFormat="1" ht="15" customHeight="1">
      <c r="A5" s="34" t="s">
        <v>12</v>
      </c>
      <c r="B5" s="34" t="s">
        <v>236</v>
      </c>
      <c r="C5" s="34" t="s">
        <v>237</v>
      </c>
      <c r="D5" s="34" t="s">
        <v>262</v>
      </c>
      <c r="E5" s="3">
        <v>74.2</v>
      </c>
      <c r="F5" s="3">
        <f t="shared" si="0"/>
        <v>37.1</v>
      </c>
      <c r="G5" s="3">
        <v>89</v>
      </c>
      <c r="H5" s="3">
        <f t="shared" si="1"/>
        <v>44.5</v>
      </c>
      <c r="I5" s="3">
        <f t="shared" si="2"/>
        <v>81.6</v>
      </c>
    </row>
    <row r="6" spans="1:10" s="27" customFormat="1" ht="15" customHeight="1">
      <c r="A6" s="34" t="s">
        <v>14</v>
      </c>
      <c r="B6" s="34" t="s">
        <v>236</v>
      </c>
      <c r="C6" s="34" t="s">
        <v>237</v>
      </c>
      <c r="D6" s="34" t="s">
        <v>264</v>
      </c>
      <c r="E6" s="3">
        <v>73.4</v>
      </c>
      <c r="F6" s="3">
        <f t="shared" si="0"/>
        <v>36.7</v>
      </c>
      <c r="G6" s="3">
        <v>87.8</v>
      </c>
      <c r="H6" s="3">
        <f t="shared" si="1"/>
        <v>43.9</v>
      </c>
      <c r="I6" s="3">
        <f t="shared" si="2"/>
        <v>80.6</v>
      </c>
      <c r="J6" s="26"/>
    </row>
    <row r="7" spans="1:9" s="26" customFormat="1" ht="15" customHeight="1">
      <c r="A7" s="34" t="s">
        <v>23</v>
      </c>
      <c r="B7" s="34" t="s">
        <v>236</v>
      </c>
      <c r="C7" s="34" t="s">
        <v>237</v>
      </c>
      <c r="D7" s="34" t="s">
        <v>273</v>
      </c>
      <c r="E7" s="3">
        <v>70</v>
      </c>
      <c r="F7" s="3">
        <f t="shared" si="0"/>
        <v>35</v>
      </c>
      <c r="G7" s="3">
        <v>91</v>
      </c>
      <c r="H7" s="3">
        <f t="shared" si="1"/>
        <v>45.5</v>
      </c>
      <c r="I7" s="3">
        <f t="shared" si="2"/>
        <v>80.5</v>
      </c>
    </row>
    <row r="8" spans="1:10" s="26" customFormat="1" ht="15" customHeight="1">
      <c r="A8" s="34" t="s">
        <v>20</v>
      </c>
      <c r="B8" s="34" t="s">
        <v>236</v>
      </c>
      <c r="C8" s="34" t="s">
        <v>237</v>
      </c>
      <c r="D8" s="34" t="s">
        <v>270</v>
      </c>
      <c r="E8" s="13">
        <v>70.8</v>
      </c>
      <c r="F8" s="13">
        <f t="shared" si="0"/>
        <v>35.4</v>
      </c>
      <c r="G8" s="13">
        <v>88.4</v>
      </c>
      <c r="H8" s="13">
        <f t="shared" si="1"/>
        <v>44.2</v>
      </c>
      <c r="I8" s="13">
        <f t="shared" si="2"/>
        <v>79.6</v>
      </c>
      <c r="J8" s="27"/>
    </row>
    <row r="9" spans="1:10" s="27" customFormat="1" ht="15" customHeight="1">
      <c r="A9" s="34" t="s">
        <v>15</v>
      </c>
      <c r="B9" s="34" t="s">
        <v>236</v>
      </c>
      <c r="C9" s="34" t="s">
        <v>237</v>
      </c>
      <c r="D9" s="34" t="s">
        <v>265</v>
      </c>
      <c r="E9" s="3">
        <v>72.8</v>
      </c>
      <c r="F9" s="3">
        <f t="shared" si="0"/>
        <v>36.4</v>
      </c>
      <c r="G9" s="3">
        <v>86</v>
      </c>
      <c r="H9" s="3">
        <f t="shared" si="1"/>
        <v>43</v>
      </c>
      <c r="I9" s="3">
        <f t="shared" si="2"/>
        <v>79.4</v>
      </c>
      <c r="J9" s="26"/>
    </row>
    <row r="10" spans="1:10" s="26" customFormat="1" ht="15" customHeight="1">
      <c r="A10" s="34" t="s">
        <v>32</v>
      </c>
      <c r="B10" s="34" t="s">
        <v>236</v>
      </c>
      <c r="C10" s="34" t="s">
        <v>237</v>
      </c>
      <c r="D10" s="34" t="s">
        <v>282</v>
      </c>
      <c r="E10" s="13">
        <v>67.4</v>
      </c>
      <c r="F10" s="13">
        <f t="shared" si="0"/>
        <v>33.7</v>
      </c>
      <c r="G10" s="13">
        <v>90.8</v>
      </c>
      <c r="H10" s="13">
        <f t="shared" si="1"/>
        <v>45.4</v>
      </c>
      <c r="I10" s="13">
        <f t="shared" si="2"/>
        <v>79.1</v>
      </c>
      <c r="J10" s="27"/>
    </row>
    <row r="11" spans="1:9" s="26" customFormat="1" ht="15" customHeight="1">
      <c r="A11" s="34" t="s">
        <v>29</v>
      </c>
      <c r="B11" s="34" t="s">
        <v>236</v>
      </c>
      <c r="C11" s="34" t="s">
        <v>237</v>
      </c>
      <c r="D11" s="34" t="s">
        <v>279</v>
      </c>
      <c r="E11" s="3">
        <v>68.2</v>
      </c>
      <c r="F11" s="3">
        <f t="shared" si="0"/>
        <v>34.1</v>
      </c>
      <c r="G11" s="3">
        <v>90</v>
      </c>
      <c r="H11" s="3">
        <f t="shared" si="1"/>
        <v>45</v>
      </c>
      <c r="I11" s="3">
        <f t="shared" si="2"/>
        <v>79.1</v>
      </c>
    </row>
    <row r="12" spans="1:9" s="26" customFormat="1" ht="15" customHeight="1">
      <c r="A12" s="34" t="s">
        <v>26</v>
      </c>
      <c r="B12" s="34" t="s">
        <v>236</v>
      </c>
      <c r="C12" s="34" t="s">
        <v>237</v>
      </c>
      <c r="D12" s="34" t="s">
        <v>276</v>
      </c>
      <c r="E12" s="3">
        <v>68.4</v>
      </c>
      <c r="F12" s="3">
        <f t="shared" si="0"/>
        <v>34.2</v>
      </c>
      <c r="G12" s="3">
        <v>89.6</v>
      </c>
      <c r="H12" s="3">
        <f t="shared" si="1"/>
        <v>44.8</v>
      </c>
      <c r="I12" s="3">
        <f t="shared" si="2"/>
        <v>79</v>
      </c>
    </row>
    <row r="13" spans="1:10" s="27" customFormat="1" ht="15" customHeight="1">
      <c r="A13" s="34" t="s">
        <v>21</v>
      </c>
      <c r="B13" s="34" t="s">
        <v>236</v>
      </c>
      <c r="C13" s="34" t="s">
        <v>237</v>
      </c>
      <c r="D13" s="34" t="s">
        <v>271</v>
      </c>
      <c r="E13" s="3">
        <v>70.4</v>
      </c>
      <c r="F13" s="3">
        <f t="shared" si="0"/>
        <v>35.2</v>
      </c>
      <c r="G13" s="3">
        <v>87</v>
      </c>
      <c r="H13" s="3">
        <f t="shared" si="1"/>
        <v>43.5</v>
      </c>
      <c r="I13" s="3">
        <f t="shared" si="2"/>
        <v>78.7</v>
      </c>
      <c r="J13" s="26"/>
    </row>
    <row r="14" spans="1:10" s="6" customFormat="1" ht="15" customHeight="1">
      <c r="A14" s="34" t="s">
        <v>16</v>
      </c>
      <c r="B14" s="34" t="s">
        <v>236</v>
      </c>
      <c r="C14" s="34" t="s">
        <v>237</v>
      </c>
      <c r="D14" s="34" t="s">
        <v>266</v>
      </c>
      <c r="E14" s="13">
        <v>72.2</v>
      </c>
      <c r="F14" s="13">
        <f t="shared" si="0"/>
        <v>36.1</v>
      </c>
      <c r="G14" s="13">
        <v>85</v>
      </c>
      <c r="H14" s="13">
        <f t="shared" si="1"/>
        <v>42.5</v>
      </c>
      <c r="I14" s="13">
        <f t="shared" si="2"/>
        <v>78.6</v>
      </c>
      <c r="J14" s="19"/>
    </row>
    <row r="15" spans="1:9" s="6" customFormat="1" ht="15" customHeight="1">
      <c r="A15" s="34" t="s">
        <v>25</v>
      </c>
      <c r="B15" s="34" t="s">
        <v>236</v>
      </c>
      <c r="C15" s="34" t="s">
        <v>237</v>
      </c>
      <c r="D15" s="34" t="s">
        <v>275</v>
      </c>
      <c r="E15" s="3">
        <v>69.6</v>
      </c>
      <c r="F15" s="3">
        <f t="shared" si="0"/>
        <v>34.8</v>
      </c>
      <c r="G15" s="3">
        <v>87</v>
      </c>
      <c r="H15" s="3">
        <f t="shared" si="1"/>
        <v>43.5</v>
      </c>
      <c r="I15" s="3">
        <f t="shared" si="2"/>
        <v>78.3</v>
      </c>
    </row>
    <row r="16" spans="1:10" s="6" customFormat="1" ht="15" customHeight="1">
      <c r="A16" s="34" t="s">
        <v>24</v>
      </c>
      <c r="B16" s="34" t="s">
        <v>236</v>
      </c>
      <c r="C16" s="34" t="s">
        <v>237</v>
      </c>
      <c r="D16" s="34" t="s">
        <v>274</v>
      </c>
      <c r="E16" s="13">
        <v>69.8</v>
      </c>
      <c r="F16" s="13">
        <f t="shared" si="0"/>
        <v>34.9</v>
      </c>
      <c r="G16" s="13">
        <v>86.8</v>
      </c>
      <c r="H16" s="13">
        <f t="shared" si="1"/>
        <v>43.4</v>
      </c>
      <c r="I16" s="13">
        <f t="shared" si="2"/>
        <v>78.3</v>
      </c>
      <c r="J16" s="19"/>
    </row>
    <row r="17" spans="1:9" s="19" customFormat="1" ht="15" customHeight="1">
      <c r="A17" s="34" t="s">
        <v>28</v>
      </c>
      <c r="B17" s="34" t="s">
        <v>236</v>
      </c>
      <c r="C17" s="34" t="s">
        <v>237</v>
      </c>
      <c r="D17" s="34" t="s">
        <v>278</v>
      </c>
      <c r="E17" s="13">
        <v>68.4</v>
      </c>
      <c r="F17" s="13">
        <f t="shared" si="0"/>
        <v>34.2</v>
      </c>
      <c r="G17" s="13">
        <v>88</v>
      </c>
      <c r="H17" s="13">
        <f t="shared" si="1"/>
        <v>44</v>
      </c>
      <c r="I17" s="13">
        <f t="shared" si="2"/>
        <v>78.2</v>
      </c>
    </row>
    <row r="18" spans="1:10" s="6" customFormat="1" ht="15" customHeight="1">
      <c r="A18" s="34" t="s">
        <v>27</v>
      </c>
      <c r="B18" s="34" t="s">
        <v>236</v>
      </c>
      <c r="C18" s="34" t="s">
        <v>237</v>
      </c>
      <c r="D18" s="34" t="s">
        <v>277</v>
      </c>
      <c r="E18" s="13">
        <v>68.4</v>
      </c>
      <c r="F18" s="13">
        <f t="shared" si="0"/>
        <v>34.2</v>
      </c>
      <c r="G18" s="13">
        <v>87.8</v>
      </c>
      <c r="H18" s="13">
        <f t="shared" si="1"/>
        <v>43.9</v>
      </c>
      <c r="I18" s="13">
        <f t="shared" si="2"/>
        <v>78.1</v>
      </c>
      <c r="J18" s="19"/>
    </row>
    <row r="19" spans="1:10" s="6" customFormat="1" ht="15" customHeight="1">
      <c r="A19" s="34" t="s">
        <v>31</v>
      </c>
      <c r="B19" s="34" t="s">
        <v>236</v>
      </c>
      <c r="C19" s="34" t="s">
        <v>237</v>
      </c>
      <c r="D19" s="34" t="s">
        <v>281</v>
      </c>
      <c r="E19" s="13">
        <v>67.4</v>
      </c>
      <c r="F19" s="13">
        <f t="shared" si="0"/>
        <v>33.7</v>
      </c>
      <c r="G19" s="13">
        <v>84</v>
      </c>
      <c r="H19" s="13">
        <f t="shared" si="1"/>
        <v>42</v>
      </c>
      <c r="I19" s="13">
        <f t="shared" si="2"/>
        <v>75.7</v>
      </c>
      <c r="J19" s="19"/>
    </row>
    <row r="20" spans="1:9" s="19" customFormat="1" ht="15" customHeight="1">
      <c r="A20" s="34" t="s">
        <v>10</v>
      </c>
      <c r="B20" s="34" t="s">
        <v>236</v>
      </c>
      <c r="C20" s="34" t="s">
        <v>237</v>
      </c>
      <c r="D20" s="34" t="s">
        <v>260</v>
      </c>
      <c r="E20" s="13">
        <v>76.4</v>
      </c>
      <c r="F20" s="13">
        <f t="shared" si="0"/>
        <v>38.2</v>
      </c>
      <c r="G20" s="13" t="s">
        <v>484</v>
      </c>
      <c r="H20" s="13" t="e">
        <f t="shared" si="1"/>
        <v>#VALUE!</v>
      </c>
      <c r="I20" s="13" t="e">
        <f t="shared" si="2"/>
        <v>#VALUE!</v>
      </c>
    </row>
    <row r="21" spans="1:10" s="19" customFormat="1" ht="15" customHeight="1">
      <c r="A21" s="34" t="s">
        <v>11</v>
      </c>
      <c r="B21" s="34" t="s">
        <v>236</v>
      </c>
      <c r="C21" s="34" t="s">
        <v>237</v>
      </c>
      <c r="D21" s="34" t="s">
        <v>261</v>
      </c>
      <c r="E21" s="3">
        <v>74.8</v>
      </c>
      <c r="F21" s="3">
        <f t="shared" si="0"/>
        <v>37.4</v>
      </c>
      <c r="G21" s="3" t="s">
        <v>484</v>
      </c>
      <c r="H21" s="3" t="e">
        <f t="shared" si="1"/>
        <v>#VALUE!</v>
      </c>
      <c r="I21" s="3" t="e">
        <f t="shared" si="2"/>
        <v>#VALUE!</v>
      </c>
      <c r="J21" s="6"/>
    </row>
    <row r="22" spans="1:9" s="6" customFormat="1" ht="15" customHeight="1">
      <c r="A22" s="34" t="s">
        <v>18</v>
      </c>
      <c r="B22" s="34" t="s">
        <v>236</v>
      </c>
      <c r="C22" s="34" t="s">
        <v>237</v>
      </c>
      <c r="D22" s="34" t="s">
        <v>268</v>
      </c>
      <c r="E22" s="3">
        <v>71.2</v>
      </c>
      <c r="F22" s="3">
        <f t="shared" si="0"/>
        <v>35.6</v>
      </c>
      <c r="G22" s="3" t="s">
        <v>484</v>
      </c>
      <c r="H22" s="3" t="e">
        <f t="shared" si="1"/>
        <v>#VALUE!</v>
      </c>
      <c r="I22" s="3" t="e">
        <f t="shared" si="2"/>
        <v>#VALUE!</v>
      </c>
    </row>
    <row r="23" spans="1:9" s="6" customFormat="1" ht="15" customHeight="1">
      <c r="A23" s="34" t="s">
        <v>19</v>
      </c>
      <c r="B23" s="34" t="s">
        <v>236</v>
      </c>
      <c r="C23" s="34" t="s">
        <v>237</v>
      </c>
      <c r="D23" s="34" t="s">
        <v>269</v>
      </c>
      <c r="E23" s="3">
        <v>70.8</v>
      </c>
      <c r="F23" s="3">
        <f t="shared" si="0"/>
        <v>35.4</v>
      </c>
      <c r="G23" s="3" t="s">
        <v>484</v>
      </c>
      <c r="H23" s="3" t="e">
        <f t="shared" si="1"/>
        <v>#VALUE!</v>
      </c>
      <c r="I23" s="3" t="e">
        <f t="shared" si="2"/>
        <v>#VALUE!</v>
      </c>
    </row>
    <row r="24" spans="1:10" s="19" customFormat="1" ht="15" customHeight="1">
      <c r="A24" s="34" t="s">
        <v>22</v>
      </c>
      <c r="B24" s="34" t="s">
        <v>236</v>
      </c>
      <c r="C24" s="34" t="s">
        <v>237</v>
      </c>
      <c r="D24" s="34" t="s">
        <v>272</v>
      </c>
      <c r="E24" s="3">
        <v>70.2</v>
      </c>
      <c r="F24" s="3">
        <f t="shared" si="0"/>
        <v>35.1</v>
      </c>
      <c r="G24" s="3" t="s">
        <v>484</v>
      </c>
      <c r="H24" s="3" t="e">
        <f t="shared" si="1"/>
        <v>#VALUE!</v>
      </c>
      <c r="I24" s="3" t="e">
        <f t="shared" si="2"/>
        <v>#VALUE!</v>
      </c>
      <c r="J24" s="6"/>
    </row>
    <row r="25" spans="1:10" s="19" customFormat="1" ht="15" customHeight="1">
      <c r="A25" s="34" t="s">
        <v>30</v>
      </c>
      <c r="B25" s="34" t="s">
        <v>236</v>
      </c>
      <c r="C25" s="34" t="s">
        <v>237</v>
      </c>
      <c r="D25" s="34" t="s">
        <v>280</v>
      </c>
      <c r="E25" s="3">
        <v>67.8</v>
      </c>
      <c r="F25" s="3">
        <f t="shared" si="0"/>
        <v>33.9</v>
      </c>
      <c r="G25" s="3" t="s">
        <v>484</v>
      </c>
      <c r="H25" s="3" t="e">
        <f t="shared" si="1"/>
        <v>#VALUE!</v>
      </c>
      <c r="I25" s="3" t="e">
        <f t="shared" si="2"/>
        <v>#VALUE!</v>
      </c>
      <c r="J25" s="6"/>
    </row>
  </sheetData>
  <sheetProtection/>
  <mergeCells count="1">
    <mergeCell ref="A1:I1"/>
  </mergeCells>
  <printOptions horizontalCentered="1"/>
  <pageMargins left="0.5118110236220472" right="0.31496062992125984" top="0.6299212598425197" bottom="0.62992125984251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8" sqref="A18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485</v>
      </c>
      <c r="B2" s="4" t="s">
        <v>8</v>
      </c>
      <c r="C2" s="1" t="s">
        <v>9</v>
      </c>
      <c r="D2" s="1" t="s">
        <v>0</v>
      </c>
      <c r="E2" s="4" t="s">
        <v>2</v>
      </c>
      <c r="F2" s="9" t="s">
        <v>486</v>
      </c>
      <c r="G2" s="1" t="s">
        <v>4</v>
      </c>
      <c r="H2" s="1" t="s">
        <v>487</v>
      </c>
      <c r="I2" s="1" t="s">
        <v>6</v>
      </c>
    </row>
    <row r="3" spans="1:9" s="26" customFormat="1" ht="15" customHeight="1">
      <c r="A3" s="34" t="s">
        <v>33</v>
      </c>
      <c r="B3" s="34" t="s">
        <v>236</v>
      </c>
      <c r="C3" s="34" t="s">
        <v>238</v>
      </c>
      <c r="D3" s="34" t="s">
        <v>283</v>
      </c>
      <c r="E3" s="3">
        <v>74.6</v>
      </c>
      <c r="F3" s="3">
        <f aca="true" t="shared" si="0" ref="F3:F16">E3*0.5</f>
        <v>37.3</v>
      </c>
      <c r="G3" s="3">
        <v>94.4</v>
      </c>
      <c r="H3" s="3">
        <f aca="true" t="shared" si="1" ref="H3:H13">G3*0.5</f>
        <v>47.2</v>
      </c>
      <c r="I3" s="3">
        <f aca="true" t="shared" si="2" ref="I3:I16">F3+H3</f>
        <v>84.5</v>
      </c>
    </row>
    <row r="4" spans="1:10" s="26" customFormat="1" ht="15" customHeight="1">
      <c r="A4" s="34" t="s">
        <v>35</v>
      </c>
      <c r="B4" s="34" t="s">
        <v>236</v>
      </c>
      <c r="C4" s="34" t="s">
        <v>238</v>
      </c>
      <c r="D4" s="34" t="s">
        <v>285</v>
      </c>
      <c r="E4" s="13">
        <v>70.2</v>
      </c>
      <c r="F4" s="13">
        <f t="shared" si="0"/>
        <v>35.1</v>
      </c>
      <c r="G4" s="13">
        <v>93.2</v>
      </c>
      <c r="H4" s="13">
        <f t="shared" si="1"/>
        <v>46.6</v>
      </c>
      <c r="I4" s="13">
        <f t="shared" si="2"/>
        <v>81.7</v>
      </c>
      <c r="J4" s="27"/>
    </row>
    <row r="5" spans="1:10" s="27" customFormat="1" ht="15" customHeight="1">
      <c r="A5" s="34" t="s">
        <v>34</v>
      </c>
      <c r="B5" s="34" t="s">
        <v>236</v>
      </c>
      <c r="C5" s="34" t="s">
        <v>238</v>
      </c>
      <c r="D5" s="34" t="s">
        <v>284</v>
      </c>
      <c r="E5" s="3">
        <v>74</v>
      </c>
      <c r="F5" s="3">
        <f t="shared" si="0"/>
        <v>37</v>
      </c>
      <c r="G5" s="3">
        <v>88</v>
      </c>
      <c r="H5" s="3">
        <f t="shared" si="1"/>
        <v>44</v>
      </c>
      <c r="I5" s="3">
        <f t="shared" si="2"/>
        <v>81</v>
      </c>
      <c r="J5" s="26"/>
    </row>
    <row r="6" spans="1:10" s="26" customFormat="1" ht="15" customHeight="1">
      <c r="A6" s="34" t="s">
        <v>38</v>
      </c>
      <c r="B6" s="34" t="s">
        <v>236</v>
      </c>
      <c r="C6" s="34" t="s">
        <v>238</v>
      </c>
      <c r="D6" s="34" t="s">
        <v>288</v>
      </c>
      <c r="E6" s="13">
        <v>62.4</v>
      </c>
      <c r="F6" s="13">
        <f t="shared" si="0"/>
        <v>31.2</v>
      </c>
      <c r="G6" s="13">
        <v>89.8</v>
      </c>
      <c r="H6" s="13">
        <f t="shared" si="1"/>
        <v>44.9</v>
      </c>
      <c r="I6" s="13">
        <f t="shared" si="2"/>
        <v>76.1</v>
      </c>
      <c r="J6" s="27"/>
    </row>
    <row r="7" spans="1:9" s="27" customFormat="1" ht="15" customHeight="1">
      <c r="A7" s="34" t="s">
        <v>37</v>
      </c>
      <c r="B7" s="34" t="s">
        <v>236</v>
      </c>
      <c r="C7" s="34" t="s">
        <v>238</v>
      </c>
      <c r="D7" s="34" t="s">
        <v>287</v>
      </c>
      <c r="E7" s="13">
        <v>65.6</v>
      </c>
      <c r="F7" s="13">
        <f t="shared" si="0"/>
        <v>32.8</v>
      </c>
      <c r="G7" s="13">
        <v>86</v>
      </c>
      <c r="H7" s="13">
        <f t="shared" si="1"/>
        <v>43</v>
      </c>
      <c r="I7" s="13">
        <f t="shared" si="2"/>
        <v>75.8</v>
      </c>
    </row>
    <row r="8" spans="1:10" s="27" customFormat="1" ht="15" customHeight="1">
      <c r="A8" s="34" t="s">
        <v>40</v>
      </c>
      <c r="B8" s="34" t="s">
        <v>236</v>
      </c>
      <c r="C8" s="34" t="s">
        <v>238</v>
      </c>
      <c r="D8" s="34" t="s">
        <v>290</v>
      </c>
      <c r="E8" s="3">
        <v>59.8</v>
      </c>
      <c r="F8" s="3">
        <f t="shared" si="0"/>
        <v>29.9</v>
      </c>
      <c r="G8" s="3">
        <v>89.2</v>
      </c>
      <c r="H8" s="3">
        <f t="shared" si="1"/>
        <v>44.6</v>
      </c>
      <c r="I8" s="3">
        <f t="shared" si="2"/>
        <v>74.5</v>
      </c>
      <c r="J8" s="26"/>
    </row>
    <row r="9" spans="1:9" s="27" customFormat="1" ht="15" customHeight="1">
      <c r="A9" s="34" t="s">
        <v>42</v>
      </c>
      <c r="B9" s="34" t="s">
        <v>236</v>
      </c>
      <c r="C9" s="34" t="s">
        <v>238</v>
      </c>
      <c r="D9" s="34" t="s">
        <v>292</v>
      </c>
      <c r="E9" s="13">
        <v>54.8</v>
      </c>
      <c r="F9" s="13">
        <f t="shared" si="0"/>
        <v>27.4</v>
      </c>
      <c r="G9" s="13">
        <v>87.8</v>
      </c>
      <c r="H9" s="13">
        <f t="shared" si="1"/>
        <v>43.9</v>
      </c>
      <c r="I9" s="13">
        <f t="shared" si="2"/>
        <v>71.3</v>
      </c>
    </row>
    <row r="10" spans="1:10" s="26" customFormat="1" ht="15" customHeight="1">
      <c r="A10" s="34" t="s">
        <v>43</v>
      </c>
      <c r="B10" s="34" t="s">
        <v>236</v>
      </c>
      <c r="C10" s="34" t="s">
        <v>238</v>
      </c>
      <c r="D10" s="34" t="s">
        <v>293</v>
      </c>
      <c r="E10" s="5">
        <v>53.8</v>
      </c>
      <c r="F10" s="3">
        <f t="shared" si="0"/>
        <v>26.9</v>
      </c>
      <c r="G10" s="5">
        <v>84.4</v>
      </c>
      <c r="H10" s="3">
        <f t="shared" si="1"/>
        <v>42.2</v>
      </c>
      <c r="I10" s="3">
        <f t="shared" si="2"/>
        <v>69.1</v>
      </c>
      <c r="J10" s="25"/>
    </row>
    <row r="11" spans="1:10" s="26" customFormat="1" ht="15" customHeight="1">
      <c r="A11" s="34" t="s">
        <v>44</v>
      </c>
      <c r="B11" s="34" t="s">
        <v>236</v>
      </c>
      <c r="C11" s="34" t="s">
        <v>238</v>
      </c>
      <c r="D11" s="34" t="s">
        <v>294</v>
      </c>
      <c r="E11" s="20">
        <v>46</v>
      </c>
      <c r="F11" s="13">
        <f t="shared" si="0"/>
        <v>23</v>
      </c>
      <c r="G11" s="20">
        <v>91.4</v>
      </c>
      <c r="H11" s="13">
        <f t="shared" si="1"/>
        <v>45.7</v>
      </c>
      <c r="I11" s="13">
        <f t="shared" si="2"/>
        <v>68.7</v>
      </c>
      <c r="J11" s="24"/>
    </row>
    <row r="12" spans="1:10" s="27" customFormat="1" ht="15" customHeight="1">
      <c r="A12" s="34" t="s">
        <v>46</v>
      </c>
      <c r="B12" s="34" t="s">
        <v>236</v>
      </c>
      <c r="C12" s="34" t="s">
        <v>238</v>
      </c>
      <c r="D12" s="34" t="s">
        <v>296</v>
      </c>
      <c r="E12" s="5">
        <v>44.2</v>
      </c>
      <c r="F12" s="3">
        <f t="shared" si="0"/>
        <v>22.1</v>
      </c>
      <c r="G12" s="5">
        <v>86.2</v>
      </c>
      <c r="H12" s="3">
        <f t="shared" si="1"/>
        <v>43.1</v>
      </c>
      <c r="I12" s="3">
        <f t="shared" si="2"/>
        <v>65.2</v>
      </c>
      <c r="J12" s="25"/>
    </row>
    <row r="13" spans="1:9" s="8" customFormat="1" ht="15" customHeight="1">
      <c r="A13" s="34" t="s">
        <v>45</v>
      </c>
      <c r="B13" s="34" t="s">
        <v>236</v>
      </c>
      <c r="C13" s="34" t="s">
        <v>238</v>
      </c>
      <c r="D13" s="34" t="s">
        <v>295</v>
      </c>
      <c r="E13" s="5">
        <v>45.4</v>
      </c>
      <c r="F13" s="3">
        <f t="shared" si="0"/>
        <v>22.7</v>
      </c>
      <c r="G13" s="5">
        <v>84.2</v>
      </c>
      <c r="H13" s="3">
        <f t="shared" si="1"/>
        <v>42.1</v>
      </c>
      <c r="I13" s="3">
        <f t="shared" si="2"/>
        <v>64.8</v>
      </c>
    </row>
    <row r="14" spans="1:9" s="14" customFormat="1" ht="15" customHeight="1">
      <c r="A14" s="34" t="s">
        <v>36</v>
      </c>
      <c r="B14" s="34" t="s">
        <v>236</v>
      </c>
      <c r="C14" s="34" t="s">
        <v>238</v>
      </c>
      <c r="D14" s="34" t="s">
        <v>286</v>
      </c>
      <c r="E14" s="3">
        <v>69.8</v>
      </c>
      <c r="F14" s="3">
        <f t="shared" si="0"/>
        <v>34.9</v>
      </c>
      <c r="G14" s="3" t="s">
        <v>484</v>
      </c>
      <c r="H14" s="3" t="e">
        <f>#REF!*0.5</f>
        <v>#REF!</v>
      </c>
      <c r="I14" s="3" t="e">
        <f t="shared" si="2"/>
        <v>#REF!</v>
      </c>
    </row>
    <row r="15" spans="1:9" s="8" customFormat="1" ht="15" customHeight="1">
      <c r="A15" s="34" t="s">
        <v>39</v>
      </c>
      <c r="B15" s="34" t="s">
        <v>236</v>
      </c>
      <c r="C15" s="34" t="s">
        <v>238</v>
      </c>
      <c r="D15" s="34" t="s">
        <v>289</v>
      </c>
      <c r="E15" s="13">
        <v>61.6</v>
      </c>
      <c r="F15" s="13">
        <f t="shared" si="0"/>
        <v>30.8</v>
      </c>
      <c r="G15" s="3" t="s">
        <v>484</v>
      </c>
      <c r="H15" s="13" t="e">
        <f>#REF!*0.5</f>
        <v>#REF!</v>
      </c>
      <c r="I15" s="13" t="e">
        <f t="shared" si="2"/>
        <v>#REF!</v>
      </c>
    </row>
    <row r="16" spans="1:9" s="8" customFormat="1" ht="15" customHeight="1">
      <c r="A16" s="34" t="s">
        <v>41</v>
      </c>
      <c r="B16" s="34" t="s">
        <v>236</v>
      </c>
      <c r="C16" s="34" t="s">
        <v>238</v>
      </c>
      <c r="D16" s="34" t="s">
        <v>291</v>
      </c>
      <c r="E16" s="3">
        <v>59</v>
      </c>
      <c r="F16" s="3">
        <f t="shared" si="0"/>
        <v>29.5</v>
      </c>
      <c r="G16" s="3" t="s">
        <v>484</v>
      </c>
      <c r="H16" s="3" t="e">
        <f>#REF!*0.5</f>
        <v>#REF!</v>
      </c>
      <c r="I16" s="3" t="e">
        <f t="shared" si="2"/>
        <v>#REF!</v>
      </c>
    </row>
    <row r="17" s="22" customFormat="1" ht="14.25"/>
    <row r="18" s="22" customFormat="1" ht="14.25"/>
    <row r="19" s="22" customFormat="1" ht="14.25"/>
    <row r="20" s="22" customFormat="1" ht="14.25"/>
    <row r="21" s="22" customFormat="1" ht="14.25"/>
    <row r="22" s="22" customFormat="1" ht="14.25"/>
  </sheetData>
  <sheetProtection/>
  <mergeCells count="1">
    <mergeCell ref="A1:I1"/>
  </mergeCells>
  <printOptions horizontalCentered="1"/>
  <pageMargins left="0.53" right="0.35" top="0.6299212598425197" bottom="0.62992125984251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25" sqref="B25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489</v>
      </c>
      <c r="B2" s="4" t="s">
        <v>490</v>
      </c>
      <c r="C2" s="1" t="s">
        <v>491</v>
      </c>
      <c r="D2" s="1" t="s">
        <v>0</v>
      </c>
      <c r="E2" s="4" t="s">
        <v>492</v>
      </c>
      <c r="F2" s="9" t="s">
        <v>493</v>
      </c>
      <c r="G2" s="1" t="s">
        <v>494</v>
      </c>
      <c r="H2" s="1" t="s">
        <v>495</v>
      </c>
      <c r="I2" s="1" t="s">
        <v>488</v>
      </c>
    </row>
    <row r="3" spans="1:9" s="24" customFormat="1" ht="15" customHeight="1">
      <c r="A3" s="34" t="s">
        <v>47</v>
      </c>
      <c r="B3" s="34" t="s">
        <v>236</v>
      </c>
      <c r="C3" s="34" t="s">
        <v>239</v>
      </c>
      <c r="D3" s="34" t="s">
        <v>297</v>
      </c>
      <c r="E3" s="20">
        <v>83.3</v>
      </c>
      <c r="F3" s="13">
        <f aca="true" t="shared" si="0" ref="F3:F23">E3*0.5</f>
        <v>41.65</v>
      </c>
      <c r="G3" s="20">
        <v>96.6</v>
      </c>
      <c r="H3" s="13">
        <f aca="true" t="shared" si="1" ref="H3:H20">G3*0.5</f>
        <v>48.3</v>
      </c>
      <c r="I3" s="13">
        <f aca="true" t="shared" si="2" ref="I3:I23">F3+H3</f>
        <v>89.94999999999999</v>
      </c>
    </row>
    <row r="4" spans="1:9" s="25" customFormat="1" ht="15" customHeight="1">
      <c r="A4" s="34" t="s">
        <v>54</v>
      </c>
      <c r="B4" s="34" t="s">
        <v>236</v>
      </c>
      <c r="C4" s="34" t="s">
        <v>239</v>
      </c>
      <c r="D4" s="34" t="s">
        <v>303</v>
      </c>
      <c r="E4" s="5">
        <v>76.5</v>
      </c>
      <c r="F4" s="3">
        <f t="shared" si="0"/>
        <v>38.25</v>
      </c>
      <c r="G4" s="5">
        <v>94.8</v>
      </c>
      <c r="H4" s="3">
        <f t="shared" si="1"/>
        <v>47.4</v>
      </c>
      <c r="I4" s="3">
        <f t="shared" si="2"/>
        <v>85.65</v>
      </c>
    </row>
    <row r="5" spans="1:10" s="25" customFormat="1" ht="15" customHeight="1">
      <c r="A5" s="34" t="s">
        <v>50</v>
      </c>
      <c r="B5" s="34" t="s">
        <v>236</v>
      </c>
      <c r="C5" s="34" t="s">
        <v>239</v>
      </c>
      <c r="D5" s="34" t="s">
        <v>300</v>
      </c>
      <c r="E5" s="20">
        <v>79.4</v>
      </c>
      <c r="F5" s="13">
        <f t="shared" si="0"/>
        <v>39.7</v>
      </c>
      <c r="G5" s="20">
        <v>91.6</v>
      </c>
      <c r="H5" s="13">
        <f t="shared" si="1"/>
        <v>45.8</v>
      </c>
      <c r="I5" s="13">
        <f t="shared" si="2"/>
        <v>85.5</v>
      </c>
      <c r="J5" s="24"/>
    </row>
    <row r="6" spans="1:10" s="24" customFormat="1" ht="15" customHeight="1">
      <c r="A6" s="34" t="s">
        <v>51</v>
      </c>
      <c r="B6" s="34" t="s">
        <v>236</v>
      </c>
      <c r="C6" s="34" t="s">
        <v>239</v>
      </c>
      <c r="D6" s="34" t="s">
        <v>301</v>
      </c>
      <c r="E6" s="5">
        <v>77.6</v>
      </c>
      <c r="F6" s="3">
        <f t="shared" si="0"/>
        <v>38.8</v>
      </c>
      <c r="G6" s="5">
        <v>92.6</v>
      </c>
      <c r="H6" s="3">
        <f t="shared" si="1"/>
        <v>46.3</v>
      </c>
      <c r="I6" s="3">
        <f t="shared" si="2"/>
        <v>85.1</v>
      </c>
      <c r="J6" s="25"/>
    </row>
    <row r="7" spans="1:9" s="25" customFormat="1" ht="15" customHeight="1">
      <c r="A7" s="34" t="s">
        <v>58</v>
      </c>
      <c r="B7" s="34" t="s">
        <v>236</v>
      </c>
      <c r="C7" s="34" t="s">
        <v>239</v>
      </c>
      <c r="D7" s="34" t="s">
        <v>307</v>
      </c>
      <c r="E7" s="5">
        <v>76</v>
      </c>
      <c r="F7" s="3">
        <f t="shared" si="0"/>
        <v>38</v>
      </c>
      <c r="G7" s="5">
        <v>93.8</v>
      </c>
      <c r="H7" s="3">
        <f t="shared" si="1"/>
        <v>46.9</v>
      </c>
      <c r="I7" s="3">
        <f t="shared" si="2"/>
        <v>84.9</v>
      </c>
    </row>
    <row r="8" spans="1:9" s="24" customFormat="1" ht="15" customHeight="1">
      <c r="A8" s="34" t="s">
        <v>59</v>
      </c>
      <c r="B8" s="34" t="s">
        <v>236</v>
      </c>
      <c r="C8" s="34" t="s">
        <v>239</v>
      </c>
      <c r="D8" s="34" t="s">
        <v>308</v>
      </c>
      <c r="E8" s="20">
        <v>76</v>
      </c>
      <c r="F8" s="13">
        <f t="shared" si="0"/>
        <v>38</v>
      </c>
      <c r="G8" s="20">
        <v>93.6</v>
      </c>
      <c r="H8" s="13">
        <f t="shared" si="1"/>
        <v>46.8</v>
      </c>
      <c r="I8" s="13">
        <f t="shared" si="2"/>
        <v>84.8</v>
      </c>
    </row>
    <row r="9" spans="1:10" s="25" customFormat="1" ht="15" customHeight="1">
      <c r="A9" s="34" t="s">
        <v>57</v>
      </c>
      <c r="B9" s="34" t="s">
        <v>236</v>
      </c>
      <c r="C9" s="34" t="s">
        <v>239</v>
      </c>
      <c r="D9" s="34" t="s">
        <v>306</v>
      </c>
      <c r="E9" s="20">
        <v>76.1</v>
      </c>
      <c r="F9" s="13">
        <f t="shared" si="0"/>
        <v>38.05</v>
      </c>
      <c r="G9" s="20">
        <v>93.2</v>
      </c>
      <c r="H9" s="13">
        <f t="shared" si="1"/>
        <v>46.6</v>
      </c>
      <c r="I9" s="13">
        <f t="shared" si="2"/>
        <v>84.65</v>
      </c>
      <c r="J9" s="24"/>
    </row>
    <row r="10" spans="1:9" s="8" customFormat="1" ht="15" customHeight="1">
      <c r="A10" s="34" t="s">
        <v>49</v>
      </c>
      <c r="B10" s="34" t="s">
        <v>236</v>
      </c>
      <c r="C10" s="34" t="s">
        <v>239</v>
      </c>
      <c r="D10" s="34" t="s">
        <v>299</v>
      </c>
      <c r="E10" s="5">
        <v>79.6</v>
      </c>
      <c r="F10" s="3">
        <f t="shared" si="0"/>
        <v>39.8</v>
      </c>
      <c r="G10" s="5">
        <v>89.4</v>
      </c>
      <c r="H10" s="3">
        <f t="shared" si="1"/>
        <v>44.7</v>
      </c>
      <c r="I10" s="3">
        <f t="shared" si="2"/>
        <v>84.5</v>
      </c>
    </row>
    <row r="11" spans="1:9" s="8" customFormat="1" ht="15" customHeight="1">
      <c r="A11" s="34" t="s">
        <v>53</v>
      </c>
      <c r="B11" s="34" t="s">
        <v>236</v>
      </c>
      <c r="C11" s="34" t="s">
        <v>239</v>
      </c>
      <c r="D11" s="34" t="s">
        <v>508</v>
      </c>
      <c r="E11" s="5">
        <v>76.7</v>
      </c>
      <c r="F11" s="3">
        <f t="shared" si="0"/>
        <v>38.35</v>
      </c>
      <c r="G11" s="5">
        <v>92</v>
      </c>
      <c r="H11" s="3">
        <f t="shared" si="1"/>
        <v>46</v>
      </c>
      <c r="I11" s="3">
        <f t="shared" si="2"/>
        <v>84.35</v>
      </c>
    </row>
    <row r="12" spans="1:9" s="8" customFormat="1" ht="15" customHeight="1">
      <c r="A12" s="34" t="s">
        <v>56</v>
      </c>
      <c r="B12" s="34" t="s">
        <v>236</v>
      </c>
      <c r="C12" s="34" t="s">
        <v>239</v>
      </c>
      <c r="D12" s="34" t="s">
        <v>305</v>
      </c>
      <c r="E12" s="5">
        <v>76.2</v>
      </c>
      <c r="F12" s="3">
        <f t="shared" si="0"/>
        <v>38.1</v>
      </c>
      <c r="G12" s="5">
        <v>92.2</v>
      </c>
      <c r="H12" s="3">
        <f t="shared" si="1"/>
        <v>46.1</v>
      </c>
      <c r="I12" s="3">
        <f t="shared" si="2"/>
        <v>84.2</v>
      </c>
    </row>
    <row r="13" spans="1:9" s="14" customFormat="1" ht="15" customHeight="1">
      <c r="A13" s="34" t="s">
        <v>61</v>
      </c>
      <c r="B13" s="34" t="s">
        <v>236</v>
      </c>
      <c r="C13" s="34" t="s">
        <v>239</v>
      </c>
      <c r="D13" s="34" t="s">
        <v>310</v>
      </c>
      <c r="E13" s="20">
        <v>75.3</v>
      </c>
      <c r="F13" s="13">
        <f t="shared" si="0"/>
        <v>37.65</v>
      </c>
      <c r="G13" s="20">
        <v>92</v>
      </c>
      <c r="H13" s="13">
        <f t="shared" si="1"/>
        <v>46</v>
      </c>
      <c r="I13" s="13">
        <f t="shared" si="2"/>
        <v>83.65</v>
      </c>
    </row>
    <row r="14" spans="1:9" s="8" customFormat="1" ht="15" customHeight="1">
      <c r="A14" s="34" t="s">
        <v>64</v>
      </c>
      <c r="B14" s="34" t="s">
        <v>236</v>
      </c>
      <c r="C14" s="34" t="s">
        <v>239</v>
      </c>
      <c r="D14" s="34" t="s">
        <v>313</v>
      </c>
      <c r="E14" s="5">
        <v>74.1</v>
      </c>
      <c r="F14" s="3">
        <f t="shared" si="0"/>
        <v>37.05</v>
      </c>
      <c r="G14" s="5">
        <v>90.4</v>
      </c>
      <c r="H14" s="3">
        <f t="shared" si="1"/>
        <v>45.2</v>
      </c>
      <c r="I14" s="3">
        <f t="shared" si="2"/>
        <v>82.25</v>
      </c>
    </row>
    <row r="15" spans="1:9" s="14" customFormat="1" ht="15" customHeight="1">
      <c r="A15" s="34" t="s">
        <v>62</v>
      </c>
      <c r="B15" s="34" t="s">
        <v>236</v>
      </c>
      <c r="C15" s="34" t="s">
        <v>239</v>
      </c>
      <c r="D15" s="34" t="s">
        <v>311</v>
      </c>
      <c r="E15" s="20">
        <v>74.6</v>
      </c>
      <c r="F15" s="13">
        <f t="shared" si="0"/>
        <v>37.3</v>
      </c>
      <c r="G15" s="20">
        <v>89.8</v>
      </c>
      <c r="H15" s="13">
        <f t="shared" si="1"/>
        <v>44.9</v>
      </c>
      <c r="I15" s="13">
        <f t="shared" si="2"/>
        <v>82.19999999999999</v>
      </c>
    </row>
    <row r="16" spans="1:9" s="8" customFormat="1" ht="15" customHeight="1">
      <c r="A16" s="34" t="s">
        <v>55</v>
      </c>
      <c r="B16" s="34" t="s">
        <v>236</v>
      </c>
      <c r="C16" s="34" t="s">
        <v>239</v>
      </c>
      <c r="D16" s="34" t="s">
        <v>304</v>
      </c>
      <c r="E16" s="5">
        <v>76.2</v>
      </c>
      <c r="F16" s="3">
        <f t="shared" si="0"/>
        <v>38.1</v>
      </c>
      <c r="G16" s="5">
        <v>88</v>
      </c>
      <c r="H16" s="3">
        <f t="shared" si="1"/>
        <v>44</v>
      </c>
      <c r="I16" s="3">
        <f t="shared" si="2"/>
        <v>82.1</v>
      </c>
    </row>
    <row r="17" spans="1:10" s="14" customFormat="1" ht="15" customHeight="1">
      <c r="A17" s="34" t="s">
        <v>67</v>
      </c>
      <c r="B17" s="34" t="s">
        <v>236</v>
      </c>
      <c r="C17" s="34" t="s">
        <v>239</v>
      </c>
      <c r="D17" s="34" t="s">
        <v>316</v>
      </c>
      <c r="E17" s="5">
        <v>73.2</v>
      </c>
      <c r="F17" s="3">
        <f t="shared" si="0"/>
        <v>36.6</v>
      </c>
      <c r="G17" s="5">
        <v>91</v>
      </c>
      <c r="H17" s="3">
        <f t="shared" si="1"/>
        <v>45.5</v>
      </c>
      <c r="I17" s="3">
        <f t="shared" si="2"/>
        <v>82.1</v>
      </c>
      <c r="J17" s="8"/>
    </row>
    <row r="18" spans="1:10" s="14" customFormat="1" ht="15" customHeight="1">
      <c r="A18" s="34" t="s">
        <v>60</v>
      </c>
      <c r="B18" s="34" t="s">
        <v>236</v>
      </c>
      <c r="C18" s="34" t="s">
        <v>239</v>
      </c>
      <c r="D18" s="34" t="s">
        <v>309</v>
      </c>
      <c r="E18" s="5">
        <v>75.8</v>
      </c>
      <c r="F18" s="3">
        <f t="shared" si="0"/>
        <v>37.9</v>
      </c>
      <c r="G18" s="5">
        <v>88.2</v>
      </c>
      <c r="H18" s="3">
        <f t="shared" si="1"/>
        <v>44.1</v>
      </c>
      <c r="I18" s="3">
        <f t="shared" si="2"/>
        <v>82</v>
      </c>
      <c r="J18" s="8"/>
    </row>
    <row r="19" spans="1:10" s="14" customFormat="1" ht="15" customHeight="1">
      <c r="A19" s="34" t="s">
        <v>66</v>
      </c>
      <c r="B19" s="34" t="s">
        <v>236</v>
      </c>
      <c r="C19" s="34" t="s">
        <v>239</v>
      </c>
      <c r="D19" s="34" t="s">
        <v>315</v>
      </c>
      <c r="E19" s="5">
        <v>73.6</v>
      </c>
      <c r="F19" s="3">
        <f t="shared" si="0"/>
        <v>36.8</v>
      </c>
      <c r="G19" s="5">
        <v>88</v>
      </c>
      <c r="H19" s="3">
        <f t="shared" si="1"/>
        <v>44</v>
      </c>
      <c r="I19" s="3">
        <f t="shared" si="2"/>
        <v>80.8</v>
      </c>
      <c r="J19" s="8"/>
    </row>
    <row r="20" spans="1:9" s="8" customFormat="1" ht="15" customHeight="1">
      <c r="A20" s="34" t="s">
        <v>65</v>
      </c>
      <c r="B20" s="34" t="s">
        <v>236</v>
      </c>
      <c r="C20" s="34" t="s">
        <v>239</v>
      </c>
      <c r="D20" s="34" t="s">
        <v>314</v>
      </c>
      <c r="E20" s="5">
        <v>73.9</v>
      </c>
      <c r="F20" s="3">
        <f t="shared" si="0"/>
        <v>36.95</v>
      </c>
      <c r="G20" s="5">
        <v>84.4</v>
      </c>
      <c r="H20" s="3">
        <f t="shared" si="1"/>
        <v>42.2</v>
      </c>
      <c r="I20" s="3">
        <f t="shared" si="2"/>
        <v>79.15</v>
      </c>
    </row>
    <row r="21" spans="1:9" s="8" customFormat="1" ht="15" customHeight="1">
      <c r="A21" s="34" t="s">
        <v>48</v>
      </c>
      <c r="B21" s="34" t="s">
        <v>236</v>
      </c>
      <c r="C21" s="34" t="s">
        <v>239</v>
      </c>
      <c r="D21" s="34" t="s">
        <v>298</v>
      </c>
      <c r="E21" s="5">
        <v>81.2</v>
      </c>
      <c r="F21" s="3">
        <f t="shared" si="0"/>
        <v>40.6</v>
      </c>
      <c r="G21" s="5" t="s">
        <v>484</v>
      </c>
      <c r="H21" s="3" t="e">
        <f>#REF!*0.5</f>
        <v>#REF!</v>
      </c>
      <c r="I21" s="3" t="e">
        <f t="shared" si="2"/>
        <v>#REF!</v>
      </c>
    </row>
    <row r="22" spans="1:9" s="8" customFormat="1" ht="15" customHeight="1">
      <c r="A22" s="34" t="s">
        <v>52</v>
      </c>
      <c r="B22" s="34" t="s">
        <v>236</v>
      </c>
      <c r="C22" s="34" t="s">
        <v>239</v>
      </c>
      <c r="D22" s="34" t="s">
        <v>302</v>
      </c>
      <c r="E22" s="20">
        <v>77.1</v>
      </c>
      <c r="F22" s="13">
        <f t="shared" si="0"/>
        <v>38.55</v>
      </c>
      <c r="G22" s="20" t="s">
        <v>484</v>
      </c>
      <c r="H22" s="13" t="e">
        <f>#REF!*0.5</f>
        <v>#REF!</v>
      </c>
      <c r="I22" s="13" t="e">
        <f t="shared" si="2"/>
        <v>#REF!</v>
      </c>
    </row>
    <row r="23" spans="1:9" s="8" customFormat="1" ht="15" customHeight="1">
      <c r="A23" s="34" t="s">
        <v>63</v>
      </c>
      <c r="B23" s="34" t="s">
        <v>236</v>
      </c>
      <c r="C23" s="34" t="s">
        <v>239</v>
      </c>
      <c r="D23" s="34" t="s">
        <v>312</v>
      </c>
      <c r="E23" s="20">
        <v>74.3</v>
      </c>
      <c r="F23" s="13">
        <f t="shared" si="0"/>
        <v>37.15</v>
      </c>
      <c r="G23" s="20" t="s">
        <v>484</v>
      </c>
      <c r="H23" s="13" t="e">
        <f>#REF!*0.5</f>
        <v>#REF!</v>
      </c>
      <c r="I23" s="13" t="e">
        <f t="shared" si="2"/>
        <v>#REF!</v>
      </c>
    </row>
    <row r="24" s="22" customFormat="1" ht="14.25"/>
    <row r="25" s="22" customFormat="1" ht="14.25"/>
    <row r="26" s="22" customFormat="1" ht="14.25"/>
    <row r="27" s="22" customFormat="1" ht="14.25"/>
    <row r="28" s="22" customFormat="1" ht="14.25"/>
    <row r="29" s="22" customFormat="1" ht="14.25"/>
    <row r="30" s="22" customFormat="1" ht="14.25"/>
    <row r="31" s="22" customFormat="1" ht="14.25"/>
    <row r="32" s="22" customFormat="1" ht="14.25"/>
    <row r="33" s="22" customFormat="1" ht="14.25"/>
    <row r="34" s="22" customFormat="1" ht="14.25"/>
    <row r="35" s="22" customFormat="1" ht="14.25"/>
    <row r="36" s="22" customFormat="1" ht="14.25"/>
    <row r="37" s="22" customFormat="1" ht="14.25"/>
    <row r="38" s="22" customFormat="1" ht="14.25"/>
    <row r="39" s="22" customFormat="1" ht="14.25"/>
    <row r="40" s="22" customFormat="1" ht="14.25"/>
    <row r="41" s="22" customFormat="1" ht="14.25"/>
    <row r="42" s="22" customFormat="1" ht="14.25"/>
    <row r="43" s="22" customFormat="1" ht="14.25"/>
    <row r="44" s="22" customFormat="1" ht="14.25"/>
    <row r="45" s="22" customFormat="1" ht="14.25"/>
    <row r="46" s="22" customFormat="1" ht="14.25"/>
  </sheetData>
  <sheetProtection/>
  <mergeCells count="1">
    <mergeCell ref="A1:I1"/>
  </mergeCells>
  <printOptions horizontalCentered="1"/>
  <pageMargins left="0.39" right="0.42" top="0.6299212598425197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4" sqref="A14"/>
    </sheetView>
  </sheetViews>
  <sheetFormatPr defaultColWidth="9.00390625" defaultRowHeight="14.25"/>
  <cols>
    <col min="1" max="2" width="10.625" style="2" customWidth="1"/>
    <col min="3" max="3" width="10.50390625" style="2" bestFit="1" customWidth="1"/>
    <col min="4" max="4" width="8.75390625" style="2" customWidth="1"/>
    <col min="5" max="5" width="7.00390625" style="2" customWidth="1"/>
    <col min="6" max="6" width="6.25390625" style="2" customWidth="1"/>
    <col min="7" max="7" width="6.875" style="2" customWidth="1"/>
    <col min="8" max="8" width="5.75390625" style="2" customWidth="1"/>
    <col min="9" max="16384" width="9.00390625" style="2" customWidth="1"/>
  </cols>
  <sheetData>
    <row r="1" spans="1:9" ht="27.7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s="10" customFormat="1" ht="42.75">
      <c r="A2" s="4" t="s">
        <v>489</v>
      </c>
      <c r="B2" s="4" t="s">
        <v>490</v>
      </c>
      <c r="C2" s="1" t="s">
        <v>491</v>
      </c>
      <c r="D2" s="1" t="s">
        <v>0</v>
      </c>
      <c r="E2" s="4" t="s">
        <v>492</v>
      </c>
      <c r="F2" s="9" t="s">
        <v>493</v>
      </c>
      <c r="G2" s="1" t="s">
        <v>494</v>
      </c>
      <c r="H2" s="1" t="s">
        <v>495</v>
      </c>
      <c r="I2" s="1" t="s">
        <v>488</v>
      </c>
    </row>
    <row r="3" spans="1:9" s="25" customFormat="1" ht="15" customHeight="1">
      <c r="A3" s="34" t="s">
        <v>68</v>
      </c>
      <c r="B3" s="34" t="s">
        <v>236</v>
      </c>
      <c r="C3" s="34" t="s">
        <v>240</v>
      </c>
      <c r="D3" s="34" t="s">
        <v>317</v>
      </c>
      <c r="E3" s="5">
        <v>81.8</v>
      </c>
      <c r="F3" s="3">
        <f aca="true" t="shared" si="0" ref="F3:F11">E3*0.5</f>
        <v>40.9</v>
      </c>
      <c r="G3" s="5">
        <v>92.6</v>
      </c>
      <c r="H3" s="3">
        <f aca="true" t="shared" si="1" ref="H3:H11">G3*0.5</f>
        <v>46.3</v>
      </c>
      <c r="I3" s="3">
        <f aca="true" t="shared" si="2" ref="I3:I11">F3+H3</f>
        <v>87.19999999999999</v>
      </c>
    </row>
    <row r="4" spans="1:9" s="25" customFormat="1" ht="15" customHeight="1">
      <c r="A4" s="34" t="s">
        <v>72</v>
      </c>
      <c r="B4" s="34" t="s">
        <v>236</v>
      </c>
      <c r="C4" s="34" t="s">
        <v>240</v>
      </c>
      <c r="D4" s="34" t="s">
        <v>321</v>
      </c>
      <c r="E4" s="5">
        <v>74.6</v>
      </c>
      <c r="F4" s="3">
        <f t="shared" si="0"/>
        <v>37.3</v>
      </c>
      <c r="G4" s="5">
        <v>96.2</v>
      </c>
      <c r="H4" s="3">
        <f t="shared" si="1"/>
        <v>48.1</v>
      </c>
      <c r="I4" s="3">
        <f t="shared" si="2"/>
        <v>85.4</v>
      </c>
    </row>
    <row r="5" spans="1:9" s="24" customFormat="1" ht="15" customHeight="1">
      <c r="A5" s="34" t="s">
        <v>69</v>
      </c>
      <c r="B5" s="34" t="s">
        <v>236</v>
      </c>
      <c r="C5" s="34" t="s">
        <v>240</v>
      </c>
      <c r="D5" s="34" t="s">
        <v>318</v>
      </c>
      <c r="E5" s="5">
        <v>79</v>
      </c>
      <c r="F5" s="3">
        <f t="shared" si="0"/>
        <v>39.5</v>
      </c>
      <c r="G5" s="5">
        <v>91</v>
      </c>
      <c r="H5" s="3">
        <f t="shared" si="1"/>
        <v>45.5</v>
      </c>
      <c r="I5" s="3">
        <f t="shared" si="2"/>
        <v>85</v>
      </c>
    </row>
    <row r="6" spans="1:9" s="8" customFormat="1" ht="15" customHeight="1">
      <c r="A6" s="34" t="s">
        <v>70</v>
      </c>
      <c r="B6" s="34" t="s">
        <v>236</v>
      </c>
      <c r="C6" s="34" t="s">
        <v>240</v>
      </c>
      <c r="D6" s="34" t="s">
        <v>319</v>
      </c>
      <c r="E6" s="20">
        <v>76.4</v>
      </c>
      <c r="F6" s="13">
        <f t="shared" si="0"/>
        <v>38.2</v>
      </c>
      <c r="G6" s="20">
        <v>92.6</v>
      </c>
      <c r="H6" s="13">
        <f t="shared" si="1"/>
        <v>46.3</v>
      </c>
      <c r="I6" s="13">
        <f t="shared" si="2"/>
        <v>84.5</v>
      </c>
    </row>
    <row r="7" spans="1:9" s="8" customFormat="1" ht="15" customHeight="1">
      <c r="A7" s="34" t="s">
        <v>74</v>
      </c>
      <c r="B7" s="34" t="s">
        <v>236</v>
      </c>
      <c r="C7" s="34" t="s">
        <v>240</v>
      </c>
      <c r="D7" s="34" t="s">
        <v>323</v>
      </c>
      <c r="E7" s="20">
        <v>73.6</v>
      </c>
      <c r="F7" s="13">
        <f t="shared" si="0"/>
        <v>36.8</v>
      </c>
      <c r="G7" s="20">
        <v>95.4</v>
      </c>
      <c r="H7" s="13">
        <f t="shared" si="1"/>
        <v>47.7</v>
      </c>
      <c r="I7" s="13">
        <f t="shared" si="2"/>
        <v>84.5</v>
      </c>
    </row>
    <row r="8" spans="1:9" s="14" customFormat="1" ht="15" customHeight="1">
      <c r="A8" s="34" t="s">
        <v>71</v>
      </c>
      <c r="B8" s="34" t="s">
        <v>236</v>
      </c>
      <c r="C8" s="34" t="s">
        <v>240</v>
      </c>
      <c r="D8" s="34" t="s">
        <v>320</v>
      </c>
      <c r="E8" s="5">
        <v>76</v>
      </c>
      <c r="F8" s="3">
        <f t="shared" si="0"/>
        <v>38</v>
      </c>
      <c r="G8" s="5">
        <v>90.4</v>
      </c>
      <c r="H8" s="3">
        <f t="shared" si="1"/>
        <v>45.2</v>
      </c>
      <c r="I8" s="3">
        <f t="shared" si="2"/>
        <v>83.2</v>
      </c>
    </row>
    <row r="9" spans="1:9" s="14" customFormat="1" ht="15" customHeight="1">
      <c r="A9" s="34" t="s">
        <v>75</v>
      </c>
      <c r="B9" s="34" t="s">
        <v>236</v>
      </c>
      <c r="C9" s="34" t="s">
        <v>240</v>
      </c>
      <c r="D9" s="34" t="s">
        <v>324</v>
      </c>
      <c r="E9" s="5">
        <v>72.8</v>
      </c>
      <c r="F9" s="3">
        <f t="shared" si="0"/>
        <v>36.4</v>
      </c>
      <c r="G9" s="5">
        <v>90.8</v>
      </c>
      <c r="H9" s="3">
        <f t="shared" si="1"/>
        <v>45.4</v>
      </c>
      <c r="I9" s="3">
        <f t="shared" si="2"/>
        <v>81.8</v>
      </c>
    </row>
    <row r="10" spans="1:9" s="8" customFormat="1" ht="15" customHeight="1">
      <c r="A10" s="34" t="s">
        <v>73</v>
      </c>
      <c r="B10" s="34" t="s">
        <v>236</v>
      </c>
      <c r="C10" s="34" t="s">
        <v>240</v>
      </c>
      <c r="D10" s="34" t="s">
        <v>322</v>
      </c>
      <c r="E10" s="20">
        <v>73.8</v>
      </c>
      <c r="F10" s="13">
        <f t="shared" si="0"/>
        <v>36.9</v>
      </c>
      <c r="G10" s="20">
        <v>87.4</v>
      </c>
      <c r="H10" s="13">
        <f t="shared" si="1"/>
        <v>43.7</v>
      </c>
      <c r="I10" s="13">
        <f t="shared" si="2"/>
        <v>80.6</v>
      </c>
    </row>
    <row r="11" spans="1:9" s="8" customFormat="1" ht="15" customHeight="1">
      <c r="A11" s="34" t="s">
        <v>76</v>
      </c>
      <c r="B11" s="34" t="s">
        <v>236</v>
      </c>
      <c r="C11" s="34" t="s">
        <v>240</v>
      </c>
      <c r="D11" s="34" t="s">
        <v>325</v>
      </c>
      <c r="E11" s="5">
        <v>72.2</v>
      </c>
      <c r="F11" s="3">
        <f t="shared" si="0"/>
        <v>36.1</v>
      </c>
      <c r="G11" s="5">
        <v>87.4</v>
      </c>
      <c r="H11" s="3">
        <f t="shared" si="1"/>
        <v>43.7</v>
      </c>
      <c r="I11" s="3">
        <f t="shared" si="2"/>
        <v>79.80000000000001</v>
      </c>
    </row>
  </sheetData>
  <sheetProtection/>
  <mergeCells count="1">
    <mergeCell ref="A1:I1"/>
  </mergeCells>
  <printOptions horizontalCentered="1"/>
  <pageMargins left="0.53" right="0.5118110236220472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dhy</cp:lastModifiedBy>
  <cp:lastPrinted>2013-08-11T09:39:49Z</cp:lastPrinted>
  <dcterms:created xsi:type="dcterms:W3CDTF">2012-07-09T01:09:43Z</dcterms:created>
  <dcterms:modified xsi:type="dcterms:W3CDTF">2013-08-12T03:00:13Z</dcterms:modified>
  <cp:category/>
  <cp:version/>
  <cp:contentType/>
  <cp:contentStatus/>
</cp:coreProperties>
</file>